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P12\School_Operation\CN\Community Eligibility Provision\2025-26 CEP Information\Memo and Attachments\"/>
    </mc:Choice>
  </mc:AlternateContent>
  <xr:revisionPtr revIDLastSave="0" documentId="13_ncr:1_{6CFBBA16-C37E-475F-983A-EFA56351FED8}" xr6:coauthVersionLast="47" xr6:coauthVersionMax="47" xr10:uidLastSave="{00000000-0000-0000-0000-000000000000}"/>
  <workbookProtection workbookAlgorithmName="SHA-512" workbookHashValue="JfohgKLHAo3UifdWtrOJjrGdn4EKkmmXlIEKdHCYVlrFCpqrBhY1MuXwAOIv9cSrWdvg6zIbI1o78G+6bzOuhg==" workbookSaltValue="Kfx+dP1NqCtI+ocSrtjuxA==" workbookSpinCount="100000" lockStructure="1"/>
  <bookViews>
    <workbookView xWindow="16305" yWindow="2775" windowWidth="21255" windowHeight="17250" firstSheet="1" activeTab="1" xr2:uid="{00000000-000D-0000-FFFF-FFFF00000000}"/>
  </bookViews>
  <sheets>
    <sheet name="Validation" sheetId="10" state="hidden" r:id="rId1"/>
    <sheet name="CEP Application" sheetId="5" r:id="rId2"/>
    <sheet name="P2 Application" sheetId="11" r:id="rId3"/>
    <sheet name="Affirmation" sheetId="6" r:id="rId4"/>
    <sheet name="Policy Statement Amendment" sheetId="7" r:id="rId5"/>
    <sheet name="Nondiscrimination Statement" sheetId="9" r:id="rId6"/>
  </sheets>
  <definedNames>
    <definedName name="_xlnm.Print_Area" localSheetId="1">'CEP Application'!$A$1:$M$119</definedName>
    <definedName name="_xlnm.Print_Area" localSheetId="2">'P2 Application'!$A$1:$M$113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1" l="1"/>
  <c r="C6" i="5"/>
  <c r="E9" i="5"/>
  <c r="A22" i="7"/>
  <c r="B37" i="7"/>
  <c r="B36" i="7"/>
  <c r="B35" i="7"/>
  <c r="B38" i="7"/>
  <c r="A38" i="7"/>
  <c r="A37" i="7"/>
  <c r="A36" i="7"/>
  <c r="A35" i="7"/>
  <c r="A34" i="7"/>
  <c r="A33" i="7"/>
  <c r="A32" i="7"/>
  <c r="A13" i="7"/>
  <c r="A11" i="7"/>
  <c r="A2" i="11"/>
  <c r="A3" i="11"/>
  <c r="A2" i="5"/>
  <c r="A3" i="5"/>
  <c r="D23" i="7"/>
  <c r="D33" i="7"/>
  <c r="B29" i="7"/>
  <c r="B28" i="7"/>
  <c r="B27" i="7"/>
  <c r="B26" i="7"/>
  <c r="B25" i="7"/>
  <c r="A29" i="7"/>
  <c r="A28" i="7"/>
  <c r="A27" i="7"/>
  <c r="A26" i="7"/>
  <c r="A25" i="7"/>
  <c r="A24" i="7"/>
  <c r="A23" i="7"/>
  <c r="L19" i="5"/>
  <c r="M19" i="5" s="1"/>
  <c r="L20" i="5"/>
  <c r="M20" i="5" s="1"/>
  <c r="L21" i="5"/>
  <c r="M21" i="5" s="1"/>
  <c r="L22" i="5"/>
  <c r="M22" i="5" s="1"/>
  <c r="L23" i="5"/>
  <c r="M23" i="5" s="1"/>
  <c r="L24" i="5"/>
  <c r="M24" i="5" s="1"/>
  <c r="L25" i="5"/>
  <c r="M25" i="5" s="1"/>
  <c r="L26" i="5"/>
  <c r="M26" i="5" s="1"/>
  <c r="L27" i="5"/>
  <c r="M27" i="5" s="1"/>
  <c r="L28" i="5"/>
  <c r="M28" i="5" s="1"/>
  <c r="L29" i="5"/>
  <c r="M29" i="5" s="1"/>
  <c r="L30" i="5"/>
  <c r="M30" i="5" s="1"/>
  <c r="L31" i="5"/>
  <c r="M31" i="5" s="1"/>
  <c r="L32" i="5"/>
  <c r="M32" i="5" s="1"/>
  <c r="L33" i="5"/>
  <c r="M33" i="5" s="1"/>
  <c r="L34" i="5"/>
  <c r="M34" i="5" s="1"/>
  <c r="L35" i="5"/>
  <c r="M35" i="5" s="1"/>
  <c r="L36" i="5"/>
  <c r="M36" i="5" s="1"/>
  <c r="L37" i="5"/>
  <c r="M37" i="5" s="1"/>
  <c r="L38" i="5"/>
  <c r="M38" i="5" s="1"/>
  <c r="L39" i="5"/>
  <c r="M39" i="5" s="1"/>
  <c r="L40" i="5"/>
  <c r="M40" i="5" s="1"/>
  <c r="L41" i="5"/>
  <c r="M41" i="5" s="1"/>
  <c r="L42" i="5"/>
  <c r="M42" i="5" s="1"/>
  <c r="L43" i="5"/>
  <c r="M43" i="5" s="1"/>
  <c r="L44" i="5"/>
  <c r="M44" i="5" s="1"/>
  <c r="L45" i="5"/>
  <c r="M45" i="5" s="1"/>
  <c r="L46" i="5"/>
  <c r="M46" i="5" s="1"/>
  <c r="L47" i="5"/>
  <c r="M47" i="5" s="1"/>
  <c r="L48" i="5"/>
  <c r="M48" i="5" s="1"/>
  <c r="L49" i="5"/>
  <c r="M49" i="5" s="1"/>
  <c r="L50" i="5"/>
  <c r="M50" i="5" s="1"/>
  <c r="L51" i="5"/>
  <c r="M51" i="5" s="1"/>
  <c r="L52" i="5"/>
  <c r="M52" i="5" s="1"/>
  <c r="L53" i="5"/>
  <c r="M53" i="5" s="1"/>
  <c r="L54" i="5"/>
  <c r="M54" i="5" s="1"/>
  <c r="L55" i="5"/>
  <c r="M55" i="5" s="1"/>
  <c r="L56" i="5"/>
  <c r="M56" i="5" s="1"/>
  <c r="L57" i="5"/>
  <c r="M57" i="5" s="1"/>
  <c r="L58" i="5"/>
  <c r="M58" i="5" s="1"/>
  <c r="L59" i="5"/>
  <c r="M59" i="5" s="1"/>
  <c r="L60" i="5"/>
  <c r="M60" i="5" s="1"/>
  <c r="L61" i="5"/>
  <c r="M61" i="5" s="1"/>
  <c r="L62" i="5"/>
  <c r="M62" i="5" s="1"/>
  <c r="L63" i="5"/>
  <c r="M63" i="5" s="1"/>
  <c r="L64" i="5"/>
  <c r="M64" i="5" s="1"/>
  <c r="L65" i="5"/>
  <c r="M65" i="5" s="1"/>
  <c r="L66" i="5"/>
  <c r="M66" i="5" s="1"/>
  <c r="L67" i="5"/>
  <c r="M67" i="5" s="1"/>
  <c r="L68" i="5"/>
  <c r="M68" i="5" s="1"/>
  <c r="L69" i="5"/>
  <c r="M69" i="5" s="1"/>
  <c r="L70" i="5"/>
  <c r="M70" i="5" s="1"/>
  <c r="L71" i="5"/>
  <c r="M71" i="5" s="1"/>
  <c r="L72" i="5"/>
  <c r="M72" i="5" s="1"/>
  <c r="L73" i="5"/>
  <c r="M73" i="5" s="1"/>
  <c r="L74" i="5"/>
  <c r="M74" i="5" s="1"/>
  <c r="L75" i="5"/>
  <c r="M75" i="5" s="1"/>
  <c r="L76" i="5"/>
  <c r="M76" i="5" s="1"/>
  <c r="L77" i="5"/>
  <c r="M77" i="5" s="1"/>
  <c r="L78" i="5"/>
  <c r="M78" i="5" s="1"/>
  <c r="L79" i="5"/>
  <c r="M79" i="5" s="1"/>
  <c r="L80" i="5"/>
  <c r="M80" i="5" s="1"/>
  <c r="L81" i="5"/>
  <c r="M81" i="5" s="1"/>
  <c r="L82" i="5"/>
  <c r="M82" i="5" s="1"/>
  <c r="L83" i="5"/>
  <c r="M83" i="5" s="1"/>
  <c r="L84" i="5"/>
  <c r="M84" i="5" s="1"/>
  <c r="L85" i="5"/>
  <c r="M85" i="5" s="1"/>
  <c r="L86" i="5"/>
  <c r="M86" i="5" s="1"/>
  <c r="L87" i="5"/>
  <c r="M87" i="5" s="1"/>
  <c r="L88" i="5"/>
  <c r="M88" i="5" s="1"/>
  <c r="L89" i="5"/>
  <c r="M89" i="5" s="1"/>
  <c r="L90" i="5"/>
  <c r="M90" i="5" s="1"/>
  <c r="L91" i="5"/>
  <c r="M91" i="5" s="1"/>
  <c r="L92" i="5"/>
  <c r="M92" i="5" s="1"/>
  <c r="L93" i="5"/>
  <c r="M93" i="5" s="1"/>
  <c r="L94" i="5"/>
  <c r="M94" i="5" s="1"/>
  <c r="L95" i="5"/>
  <c r="M95" i="5" s="1"/>
  <c r="L96" i="5"/>
  <c r="M96" i="5" s="1"/>
  <c r="L97" i="5"/>
  <c r="M97" i="5" s="1"/>
  <c r="L98" i="5"/>
  <c r="M98" i="5" s="1"/>
  <c r="L99" i="5"/>
  <c r="M99" i="5" s="1"/>
  <c r="L100" i="5"/>
  <c r="M100" i="5" s="1"/>
  <c r="L101" i="5"/>
  <c r="M101" i="5" s="1"/>
  <c r="L102" i="5"/>
  <c r="M102" i="5" s="1"/>
  <c r="L103" i="5"/>
  <c r="M103" i="5" s="1"/>
  <c r="L104" i="5"/>
  <c r="M104" i="5" s="1"/>
  <c r="L105" i="5"/>
  <c r="M105" i="5" s="1"/>
  <c r="L106" i="5"/>
  <c r="M106" i="5" s="1"/>
  <c r="L107" i="5"/>
  <c r="M107" i="5" s="1"/>
  <c r="L108" i="5"/>
  <c r="M108" i="5" s="1"/>
  <c r="L109" i="5"/>
  <c r="M109" i="5" s="1"/>
  <c r="L110" i="5"/>
  <c r="M110" i="5" s="1"/>
  <c r="L111" i="5"/>
  <c r="M111" i="5" s="1"/>
  <c r="L112" i="5"/>
  <c r="M112" i="5" s="1"/>
  <c r="L113" i="5"/>
  <c r="M113" i="5" s="1"/>
  <c r="L114" i="5"/>
  <c r="M114" i="5" s="1"/>
  <c r="L115" i="5"/>
  <c r="M115" i="5" s="1"/>
  <c r="L116" i="5"/>
  <c r="M116" i="5" s="1"/>
  <c r="L117" i="5"/>
  <c r="M117" i="5" s="1"/>
  <c r="L118" i="5"/>
  <c r="M118" i="5" s="1"/>
  <c r="D14" i="5"/>
  <c r="D13" i="5"/>
  <c r="D12" i="5"/>
  <c r="D11" i="5"/>
  <c r="B15" i="5"/>
  <c r="B14" i="5"/>
  <c r="B13" i="5"/>
  <c r="B12" i="5"/>
  <c r="B11" i="5"/>
  <c r="A19" i="7"/>
  <c r="A17" i="7"/>
  <c r="A15" i="7"/>
  <c r="A17" i="6" l="1"/>
  <c r="A19" i="6"/>
  <c r="D15" i="5"/>
  <c r="F11" i="5" s="1"/>
  <c r="F12" i="5" l="1"/>
  <c r="F13" i="5" s="1"/>
  <c r="F14" i="5" s="1"/>
</calcChain>
</file>

<file path=xl/sharedStrings.xml><?xml version="1.0" encoding="utf-8"?>
<sst xmlns="http://schemas.openxmlformats.org/spreadsheetml/2006/main" count="120" uniqueCount="97">
  <si>
    <t>4. Foster</t>
  </si>
  <si>
    <t>5. Homeless</t>
  </si>
  <si>
    <t>6. Migrant</t>
  </si>
  <si>
    <t>7. Runaway</t>
  </si>
  <si>
    <t xml:space="preserve">3. Extension of Eligibility
</t>
  </si>
  <si>
    <t>2. Direct Certification Matching Process (DCMP) SNAP Data</t>
  </si>
  <si>
    <t>SFA LEA CODE:</t>
  </si>
  <si>
    <t>RA LEA Code</t>
  </si>
  <si>
    <t>1. RA Enrollment</t>
  </si>
  <si>
    <t>10. Total # of Identified Students</t>
  </si>
  <si>
    <t>12. ISP X 1.6 Multiplier</t>
  </si>
  <si>
    <t>8. Head Start/Pre-K Even Start</t>
  </si>
  <si>
    <t>9. DCMP Medicaid Data</t>
  </si>
  <si>
    <t>11. RA ISP</t>
  </si>
  <si>
    <t>Date</t>
  </si>
  <si>
    <t>School Food Authority (SFA) Name</t>
  </si>
  <si>
    <t>SFA LEA Code</t>
  </si>
  <si>
    <t>Contact the NYSED Information and Reporting Services Office to determine the appropriate procedure for collecting and reporting income eligibility for Federal, State and local funding (in the absence of the Free and Reduced Price Meal Applications). Refer to US Department of Education CEP and Title I Guidance available on the Child Nutrition Knowledge Center (CNKC).</t>
  </si>
  <si>
    <t>Title</t>
  </si>
  <si>
    <t>Name of the Superintendent, Chief Executive Officer, or 
official who has been authorized to sign contracts on behalf of the SFA</t>
  </si>
  <si>
    <t>PHONE NUMBER:</t>
  </si>
  <si>
    <t>Recipient Agency (RA) Section</t>
  </si>
  <si>
    <t>RA Name</t>
  </si>
  <si>
    <t>10. RA's Total # of Identfied Students</t>
  </si>
  <si>
    <t>Provision Type</t>
  </si>
  <si>
    <t>Program Names</t>
  </si>
  <si>
    <t>Thru Date</t>
  </si>
  <si>
    <t>Reconsideration Year</t>
  </si>
  <si>
    <t>CEP</t>
  </si>
  <si>
    <t>Breakfast and Lunch</t>
  </si>
  <si>
    <t>List the available and approved data that your SFA utilized during the CEP reconsideration application process</t>
  </si>
  <si>
    <t>SFA</t>
  </si>
  <si>
    <t>Group</t>
  </si>
  <si>
    <t>Individual</t>
  </si>
  <si>
    <t>November</t>
  </si>
  <si>
    <t>December</t>
  </si>
  <si>
    <t>January</t>
  </si>
  <si>
    <t>February</t>
  </si>
  <si>
    <t>March</t>
  </si>
  <si>
    <t>April</t>
  </si>
  <si>
    <t>May</t>
  </si>
  <si>
    <t>June</t>
  </si>
  <si>
    <t>Enter your data in the green cells.</t>
  </si>
  <si>
    <t>SCHOOL FOOD AUTHORITY
(SFA) NAME</t>
  </si>
  <si>
    <t>CONTACT PERSON</t>
  </si>
  <si>
    <t>CONTACT EMAIL</t>
  </si>
  <si>
    <t>APPLICATION TYPE</t>
  </si>
  <si>
    <r>
      <t xml:space="preserve">2. Direct Certification Matching Process (DCMP) SNAP Data
</t>
    </r>
    <r>
      <rPr>
        <i/>
        <sz val="11"/>
        <rFont val="Calibri"/>
        <family val="2"/>
        <scheme val="minor"/>
      </rPr>
      <t># of students matched through the DCMP</t>
    </r>
  </si>
  <si>
    <r>
      <t xml:space="preserve">3. Extension of Eligibility
</t>
    </r>
    <r>
      <rPr>
        <i/>
        <sz val="11"/>
        <rFont val="Calibri"/>
        <family val="2"/>
        <scheme val="minor"/>
      </rPr>
      <t># of household residents that have been extended benefits through DCMP, i.e siblings</t>
    </r>
  </si>
  <si>
    <r>
      <t xml:space="preserve">4. Foster
</t>
    </r>
    <r>
      <rPr>
        <i/>
        <sz val="11"/>
        <rFont val="Calibri"/>
        <family val="2"/>
        <scheme val="minor"/>
      </rPr>
      <t># of students directly certified by this list</t>
    </r>
  </si>
  <si>
    <r>
      <t xml:space="preserve">5. Homeless
</t>
    </r>
    <r>
      <rPr>
        <i/>
        <sz val="11"/>
        <rFont val="Calibri"/>
        <family val="2"/>
        <scheme val="minor"/>
      </rPr>
      <t># of students directly certified by this list</t>
    </r>
  </si>
  <si>
    <r>
      <t xml:space="preserve">6. Migrant
</t>
    </r>
    <r>
      <rPr>
        <i/>
        <sz val="11"/>
        <rFont val="Calibri"/>
        <family val="2"/>
        <scheme val="minor"/>
      </rPr>
      <t># of students directly certified by this list</t>
    </r>
  </si>
  <si>
    <r>
      <t>7. Runaway</t>
    </r>
    <r>
      <rPr>
        <sz val="11"/>
        <rFont val="Calibri"/>
        <family val="2"/>
        <scheme val="minor"/>
      </rPr>
      <t xml:space="preserve">
</t>
    </r>
    <r>
      <rPr>
        <i/>
        <sz val="11"/>
        <rFont val="Calibri"/>
        <family val="2"/>
        <scheme val="minor"/>
      </rPr>
      <t># of students directly certified by this list</t>
    </r>
  </si>
  <si>
    <r>
      <t xml:space="preserve">8. Head Start/Pre-K Even Start
</t>
    </r>
    <r>
      <rPr>
        <i/>
        <sz val="11"/>
        <rFont val="Calibri"/>
        <family val="2"/>
        <scheme val="minor"/>
      </rPr>
      <t># of students in either of these programs</t>
    </r>
  </si>
  <si>
    <r>
      <t xml:space="preserve">9. DCMP Medicaid Data
</t>
    </r>
    <r>
      <rPr>
        <i/>
        <sz val="11"/>
        <rFont val="Calibri"/>
        <family val="2"/>
        <scheme val="minor"/>
      </rPr>
      <t># of students matched through the DCMP medicaid</t>
    </r>
  </si>
  <si>
    <t>11.  Identified Student Percentage (ISP)</t>
  </si>
  <si>
    <t>14.  Percentage Claimed as PAID</t>
  </si>
  <si>
    <t>13. Percentage Claimed as FREE</t>
  </si>
  <si>
    <t>If #11 appears red, the combination of schools are not eligible.</t>
  </si>
  <si>
    <r>
      <t>1. Combined School Enrollment</t>
    </r>
    <r>
      <rPr>
        <sz val="11"/>
        <rFont val="Calibri"/>
        <family val="2"/>
        <scheme val="minor"/>
      </rPr>
      <t xml:space="preserve">
</t>
    </r>
    <r>
      <rPr>
        <i/>
        <sz val="11"/>
        <rFont val="Calibri"/>
        <family val="2"/>
        <scheme val="minor"/>
      </rPr>
      <t># of eligible students enrolled</t>
    </r>
  </si>
  <si>
    <t>See Application Instructions for further details.</t>
  </si>
  <si>
    <t>Begin Date</t>
  </si>
  <si>
    <t>SNAP and Medicaid</t>
  </si>
  <si>
    <t>Community Eligibility Provision (CEP) Application 2025-26</t>
  </si>
  <si>
    <t>SFA LEA CODE</t>
  </si>
  <si>
    <t>PHONE NUMBER</t>
  </si>
  <si>
    <t>Program(s)</t>
  </si>
  <si>
    <t>The following is an affirmation that the LEA/Group of Schools/School(s) have provided accurate data for the Community Eligibility Provision (CEP) and/or Provision 2 (P2) Application. I hereby certify that this Local Educational Agency and participating schools under its jurisdiction shall:</t>
  </si>
  <si>
    <t>Retain supporting CEP and/or P2 records for the participating LEA/Group of Schools/School(s) and indication of how students have been identified eligible. These records must be retained on-site at the LEA for review by the State Agency, USDA, Auditors and appropriate others to validate accuracy of data.</t>
  </si>
  <si>
    <t>CEP and P2</t>
  </si>
  <si>
    <t>P2</t>
  </si>
  <si>
    <t>Indicate if this application is for the Community Eligibility Provision (CEP), Provision 2 (P2), or both (CEP and P2).</t>
  </si>
  <si>
    <t>The following SFA acknowledges that this amendment becomes effective when the Child Nutrition Management System and Sponsor Applications have been updated to reflect CEP and/or P2 participation and the CEP and/or P2 application containing the data has been submitted and approved by the New York State Education Department (SED).</t>
  </si>
  <si>
    <t>Per 7 CFR 245.9(g)(2), SFAs must certify that the school(s) meet the criteria for participating in each of the special assistance provisions, as specified in paragraphs (b), (c), and (f), as appropriate.</t>
  </si>
  <si>
    <t>I hereby certify that the SFA and RA(s) participating in CEP and/or P2 meet the criteria outlined for participation in sections 7 CFR 245.9(b), 7 CFR 245.9(c) &amp; 7 CFR 245.9(f).  The data provided below is accurate and true.</t>
  </si>
  <si>
    <t>List the available and approved data that your SFA utilized during the P2 reconsideration application process</t>
  </si>
  <si>
    <t>Socioeconomic Data Provided by NYS Office of Temporary and Disability Assistance</t>
  </si>
  <si>
    <t>2028-2029</t>
  </si>
  <si>
    <t>For each RA listed on the CEP Application tab, the SFA is certifying the following is true:</t>
  </si>
  <si>
    <t>Provision 2</t>
  </si>
  <si>
    <t>For each RA and associated program(s) listed on the P2 Application tab, the SFA is certifying the following is true:</t>
  </si>
  <si>
    <t>If the available and approved data utilized differs from what is listed here, you must update this field.</t>
  </si>
  <si>
    <t>To apply for P2, you must complete the P2 Application located on the P2 Application tab.</t>
  </si>
  <si>
    <t>To apply for both CEP and P2, you must complete both applications.</t>
  </si>
  <si>
    <t>To apply for CEP, you must complete the CEP Application located on the CEP Application tab.</t>
  </si>
  <si>
    <t>Breakfast</t>
  </si>
  <si>
    <t>Lunch</t>
  </si>
  <si>
    <t>Provision 2 (P2) Application 2025-26</t>
  </si>
  <si>
    <t>Amendment to the Free and Reduced-Price Policy Statement</t>
  </si>
  <si>
    <t>Community Eligibility Provision (CEP) and/or Provision 2 (P2)</t>
  </si>
  <si>
    <t>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disability, age, marital status, family/parental status, income derived from a public assistance program, political beliefs, or reprisal or retaliation for prior civil rights activity, in any program or activity conducted or funded by USDA (not all bases apply to all programs). Remedies and complaint filing deadlines vary by program or incident.
Persons with disabilities who require alternative means of communication for program information (e.g., Braille, large print, audiotape, American Sign Language, etc.) should contact the State or local Agency that administers the program or contact USDA through the Telecommunications Relay Service at 711 (voice and TTY). Additionally, program information may be made available in languages other than English.
To file a program discrimination complaint, complete the USDA Program Discrimination Complaint Form, AD-3027, found online at How to File a Program Discrimination Complaint and at any USDA office or write a letter addressed to USDA and provide in the letter all of the information requested in the form. To request a copy of the complaint form, call (866) 632-9992. Submit your completed form or letter to USDA by: (1) mail: U.S. Department of Agriculture, Office of the Assistant Secretary for Civil Rights, 1400 Independence Avenue, SW, Mail Stop 9410, Washington, D.C. 20250-9410; (2) fax: (202) 690-7442; or (3) email: program.intake@usda.gov.
USDA is an equal opportunity provider, employer, and lender.</t>
  </si>
  <si>
    <t>Comply with all federal and State laws, regulations, and policies prescribed by the US Department of Agriculture and the NYS Education Department (NYSED) which impact the CEP and/or P2, and will cooperate with studies to evaluate the effectiveness of the CEP and/or P2, if applicable.</t>
  </si>
  <si>
    <t>Conduct the electronic SNAP/Medicaid Direct Certification Matching Process (DCMP) at least three times for each year of participation in CEP and/or P2. Report the SNAP/Medicaid DCMP results to the annually to NYSED.</t>
  </si>
  <si>
    <t>Affirmation</t>
  </si>
  <si>
    <t>This section consolidates the information entered in the RA Section (below).</t>
  </si>
  <si>
    <t xml:space="preserve"> </t>
  </si>
  <si>
    <r>
      <rPr>
        <b/>
        <sz val="12"/>
        <rFont val="Calibri"/>
        <family val="2"/>
        <scheme val="minor"/>
      </rPr>
      <t>For CEP only</t>
    </r>
    <r>
      <rPr>
        <sz val="12"/>
        <rFont val="Calibri"/>
        <family val="2"/>
        <scheme val="minor"/>
      </rPr>
      <t>, evaluate the April 1 ISP each school year of participation in CEP if the LEA/Group of Schools/School(s) participating in CEP is not receiving 100% FREE reimbursement (currently ≥62.5% ISP using the 1.6 multiplier). Adjustments to reimbursement will be made based on the newly approved increased ISP.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</si>
</sst>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0"/>
    <numFmt numFmtId="165" formatCode="[$-409]mmmm\ d\,\ yyyy;@"/>
    <numFmt numFmtId="166" formatCode="[&lt;=9999999]###\-####;\(###\)\ ###\-####"/>
  </numFmts>
  <fonts count="28" x14ac:knownFonts="1">
    <font>
      <sz val="10"/>
      <name val="Arial"/>
    </font>
    <font>
      <sz val="8"/>
      <name val="Arial"/>
      <family val="2"/>
    </font>
    <font>
      <sz val="10"/>
      <color theme="1"/>
      <name val="Arial"/>
      <family val="2"/>
    </font>
    <font>
      <u/>
      <sz val="10"/>
      <color theme="10"/>
      <name val="Arial"/>
      <family val="2"/>
    </font>
    <font>
      <sz val="10"/>
      <name val="Arial"/>
      <family val="2"/>
    </font>
    <font>
      <b/>
      <sz val="11"/>
      <name val="Calibri"/>
      <family val="2"/>
      <scheme val="minor"/>
    </font>
    <font>
      <sz val="11"/>
      <name val="Calibri"/>
      <family val="2"/>
      <scheme val="minor"/>
    </font>
    <font>
      <sz val="11"/>
      <color indexed="10"/>
      <name val="Calibri"/>
      <family val="2"/>
      <scheme val="minor"/>
    </font>
    <font>
      <i/>
      <sz val="11"/>
      <name val="Calibri"/>
      <family val="2"/>
      <scheme val="minor"/>
    </font>
    <font>
      <sz val="11"/>
      <color indexed="8"/>
      <name val="Calibri"/>
      <family val="2"/>
      <scheme val="minor"/>
    </font>
    <font>
      <i/>
      <sz val="11"/>
      <color rgb="FFFF0000"/>
      <name val="Calibri"/>
      <family val="2"/>
      <scheme val="minor"/>
    </font>
    <font>
      <i/>
      <u/>
      <sz val="11"/>
      <color theme="10"/>
      <name val="Calibri"/>
      <family val="2"/>
      <scheme val="minor"/>
    </font>
    <font>
      <b/>
      <sz val="12"/>
      <name val="Calibri"/>
      <family val="2"/>
      <scheme val="minor"/>
    </font>
    <font>
      <sz val="10"/>
      <name val="Calibri"/>
      <family val="2"/>
      <scheme val="minor"/>
    </font>
    <font>
      <sz val="12"/>
      <name val="Calibri"/>
      <family val="2"/>
      <scheme val="minor"/>
    </font>
    <font>
      <sz val="12"/>
      <color theme="1"/>
      <name val="Calibri"/>
      <family val="2"/>
      <scheme val="minor"/>
    </font>
    <font>
      <sz val="10"/>
      <color theme="1"/>
      <name val="Calibri"/>
      <family val="2"/>
      <scheme val="minor"/>
    </font>
    <font>
      <i/>
      <sz val="12"/>
      <name val="Calibri"/>
      <family val="2"/>
      <scheme val="minor"/>
    </font>
    <font>
      <sz val="18"/>
      <color theme="3"/>
      <name val="Cambria"/>
      <family val="2"/>
      <scheme val="major"/>
    </font>
    <font>
      <b/>
      <u/>
      <sz val="12"/>
      <color theme="10"/>
      <name val="Calibri"/>
      <family val="2"/>
      <scheme val="minor"/>
    </font>
    <font>
      <i/>
      <sz val="8"/>
      <name val="Calibri"/>
      <family val="2"/>
      <scheme val="minor"/>
    </font>
    <font>
      <b/>
      <i/>
      <u/>
      <sz val="14"/>
      <color rgb="FFFF0000"/>
      <name val="Calibri"/>
      <family val="2"/>
      <scheme val="minor"/>
    </font>
    <font>
      <b/>
      <u/>
      <sz val="16"/>
      <color rgb="FFFF0000"/>
      <name val="Calibri"/>
      <family val="2"/>
      <scheme val="minor"/>
    </font>
    <font>
      <b/>
      <sz val="18"/>
      <color theme="3"/>
      <name val="Cambria"/>
      <family val="1"/>
      <scheme val="major"/>
    </font>
    <font>
      <sz val="18"/>
      <name val="Cambria"/>
      <family val="2"/>
      <scheme val="major"/>
    </font>
    <font>
      <b/>
      <sz val="11"/>
      <color rgb="FF0070C0"/>
      <name val="Calibri"/>
      <family val="2"/>
      <scheme val="minor"/>
    </font>
    <font>
      <sz val="11"/>
      <color rgb="FF0070C0"/>
      <name val="Calibri"/>
      <family val="2"/>
      <scheme val="minor"/>
    </font>
    <font>
      <i/>
      <sz val="11"/>
      <color indexed="10"/>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9"/>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18" fillId="0" borderId="0" applyNumberFormat="0" applyFill="0" applyBorder="0" applyAlignment="0" applyProtection="0"/>
  </cellStyleXfs>
  <cellXfs count="89">
    <xf numFmtId="0" fontId="0" fillId="0" borderId="0" xfId="0"/>
    <xf numFmtId="0" fontId="2" fillId="0" borderId="0" xfId="0" applyFont="1" applyAlignment="1">
      <alignment vertical="center" wrapText="1"/>
    </xf>
    <xf numFmtId="0" fontId="2" fillId="0" borderId="0" xfId="0" applyFont="1" applyAlignment="1">
      <alignment horizontal="left" vertical="center" wrapText="1" indent="1"/>
    </xf>
    <xf numFmtId="0" fontId="2" fillId="0" borderId="0" xfId="0" applyFont="1" applyAlignment="1">
      <alignment horizontal="left" vertical="center" wrapText="1" indent="2"/>
    </xf>
    <xf numFmtId="0" fontId="2" fillId="0" borderId="0" xfId="0" applyFont="1" applyAlignment="1">
      <alignment horizontal="left" wrapText="1" indent="2"/>
    </xf>
    <xf numFmtId="0" fontId="0" fillId="0" borderId="0" xfId="0" applyAlignment="1">
      <alignment horizontal="left" indent="2"/>
    </xf>
    <xf numFmtId="0" fontId="4" fillId="0" borderId="0" xfId="0" applyFont="1"/>
    <xf numFmtId="0" fontId="7" fillId="0" borderId="0" xfId="0" applyFont="1" applyAlignment="1">
      <alignment vertical="center"/>
    </xf>
    <xf numFmtId="0" fontId="6" fillId="0" borderId="0" xfId="0" applyFont="1" applyAlignment="1">
      <alignment vertical="center" wrapText="1"/>
    </xf>
    <xf numFmtId="0" fontId="6" fillId="4" borderId="2" xfId="0" applyFont="1" applyFill="1" applyBorder="1" applyAlignment="1" applyProtection="1">
      <alignment vertical="center" wrapText="1"/>
      <protection locked="0"/>
    </xf>
    <xf numFmtId="164" fontId="6" fillId="4" borderId="2" xfId="0" applyNumberFormat="1" applyFont="1" applyFill="1" applyBorder="1" applyAlignment="1" applyProtection="1">
      <alignment vertical="center" wrapText="1"/>
      <protection locked="0"/>
    </xf>
    <xf numFmtId="0" fontId="6" fillId="0" borderId="2" xfId="0" applyFont="1" applyBorder="1" applyAlignment="1">
      <alignment vertical="center" wrapText="1"/>
    </xf>
    <xf numFmtId="10" fontId="6" fillId="0" borderId="2" xfId="0" applyNumberFormat="1" applyFont="1" applyBorder="1" applyAlignment="1">
      <alignment vertical="center" wrapText="1"/>
    </xf>
    <xf numFmtId="165" fontId="4" fillId="0" borderId="0" xfId="0" applyNumberFormat="1" applyFont="1" applyAlignment="1">
      <alignment horizontal="left"/>
    </xf>
    <xf numFmtId="0" fontId="6" fillId="4" borderId="2" xfId="0" applyFont="1" applyFill="1" applyBorder="1" applyAlignment="1" applyProtection="1">
      <alignment horizontal="left" vertical="center" wrapText="1"/>
      <protection locked="0"/>
    </xf>
    <xf numFmtId="164" fontId="6" fillId="4" borderId="2" xfId="0" applyNumberFormat="1" applyFont="1" applyFill="1" applyBorder="1" applyAlignment="1" applyProtection="1">
      <alignment horizontal="left" vertical="center" wrapText="1"/>
      <protection locked="0"/>
    </xf>
    <xf numFmtId="0" fontId="5" fillId="2" borderId="2" xfId="0" applyFont="1" applyFill="1" applyBorder="1" applyAlignment="1">
      <alignment vertical="center" wrapText="1"/>
    </xf>
    <xf numFmtId="0" fontId="5" fillId="2"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0" borderId="2" xfId="0" applyFont="1" applyBorder="1" applyAlignment="1">
      <alignment horizontal="center" vertical="center" wrapText="1"/>
    </xf>
    <xf numFmtId="10" fontId="6" fillId="0" borderId="2" xfId="0" applyNumberFormat="1" applyFont="1" applyBorder="1" applyAlignment="1">
      <alignment horizontal="center" vertical="center" wrapText="1"/>
    </xf>
    <xf numFmtId="10" fontId="9"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10" fillId="0" borderId="0" xfId="0" applyFont="1" applyAlignment="1">
      <alignment vertical="center" wrapText="1"/>
    </xf>
    <xf numFmtId="0" fontId="11" fillId="0" borderId="0" xfId="1" applyFont="1" applyBorder="1" applyAlignment="1" applyProtection="1">
      <alignment vertical="center"/>
      <protection locked="0"/>
    </xf>
    <xf numFmtId="0" fontId="13" fillId="0" borderId="0" xfId="0" applyFont="1"/>
    <xf numFmtId="0" fontId="14" fillId="0" borderId="0" xfId="0" applyFont="1" applyAlignment="1">
      <alignment wrapText="1"/>
    </xf>
    <xf numFmtId="0" fontId="14" fillId="0" borderId="0" xfId="0" applyFont="1" applyAlignment="1">
      <alignment horizontal="left" wrapText="1" indent="2"/>
    </xf>
    <xf numFmtId="0" fontId="15" fillId="0" borderId="0" xfId="0" applyFont="1" applyAlignment="1">
      <alignment horizontal="center" vertical="center" wrapText="1"/>
    </xf>
    <xf numFmtId="0" fontId="15" fillId="0" borderId="0" xfId="0" applyFont="1" applyAlignment="1">
      <alignment horizontal="center" wrapText="1"/>
    </xf>
    <xf numFmtId="0" fontId="6" fillId="4" borderId="1" xfId="0" applyFont="1" applyFill="1" applyBorder="1" applyAlignment="1" applyProtection="1">
      <alignment horizontal="center" vertical="center" wrapText="1"/>
      <protection locked="0"/>
    </xf>
    <xf numFmtId="165" fontId="6" fillId="4" borderId="1" xfId="0" applyNumberFormat="1" applyFont="1" applyFill="1" applyBorder="1" applyAlignment="1" applyProtection="1">
      <alignment horizontal="center" vertical="center" wrapText="1"/>
      <protection locked="0"/>
    </xf>
    <xf numFmtId="0" fontId="6" fillId="0" borderId="0" xfId="0" applyFont="1" applyAlignment="1">
      <alignment wrapText="1"/>
    </xf>
    <xf numFmtId="0" fontId="13" fillId="0" borderId="0" xfId="0" applyFont="1" applyAlignment="1">
      <alignment wrapText="1"/>
    </xf>
    <xf numFmtId="0" fontId="14" fillId="0" borderId="0" xfId="0" applyFont="1"/>
    <xf numFmtId="0" fontId="14" fillId="0" borderId="0" xfId="0" applyFont="1" applyAlignment="1">
      <alignment horizontal="left" vertical="center" wrapText="1"/>
    </xf>
    <xf numFmtId="0" fontId="14" fillId="0" borderId="0" xfId="0" applyFont="1" applyAlignment="1">
      <alignment vertical="center"/>
    </xf>
    <xf numFmtId="0" fontId="16" fillId="0" borderId="0" xfId="0" applyFont="1" applyAlignment="1" applyProtection="1">
      <alignment vertical="center" wrapText="1"/>
      <protection locked="0"/>
    </xf>
    <xf numFmtId="0" fontId="5" fillId="5" borderId="2" xfId="0" applyFont="1" applyFill="1" applyBorder="1" applyAlignment="1">
      <alignment horizontal="left" vertical="center" wrapText="1"/>
    </xf>
    <xf numFmtId="0" fontId="5" fillId="5" borderId="2" xfId="0" applyFont="1" applyFill="1" applyBorder="1" applyAlignment="1">
      <alignment vertical="center" wrapText="1"/>
    </xf>
    <xf numFmtId="0" fontId="14" fillId="0" borderId="0" xfId="0" applyFont="1" applyBorder="1"/>
    <xf numFmtId="0" fontId="13" fillId="0" borderId="0" xfId="0" applyFont="1" applyBorder="1"/>
    <xf numFmtId="14" fontId="0" fillId="0" borderId="0" xfId="0" applyNumberFormat="1"/>
    <xf numFmtId="0" fontId="20" fillId="0" borderId="0" xfId="0" applyFont="1" applyAlignment="1">
      <alignment vertical="center" wrapText="1"/>
    </xf>
    <xf numFmtId="0" fontId="20" fillId="0" borderId="0" xfId="0" applyFont="1" applyBorder="1" applyAlignment="1">
      <alignment vertical="center" wrapText="1"/>
    </xf>
    <xf numFmtId="0" fontId="8" fillId="0" borderId="0" xfId="0" applyFont="1" applyBorder="1" applyAlignment="1">
      <alignment horizontal="right" vertical="center"/>
    </xf>
    <xf numFmtId="0" fontId="6" fillId="0" borderId="0" xfId="0" applyFont="1" applyBorder="1" applyAlignment="1">
      <alignment vertical="center"/>
    </xf>
    <xf numFmtId="0" fontId="8" fillId="0" borderId="0" xfId="0" applyFont="1" applyBorder="1" applyAlignment="1">
      <alignment horizontal="right" vertical="center" wrapText="1"/>
    </xf>
    <xf numFmtId="165" fontId="6" fillId="0" borderId="0" xfId="0" applyNumberFormat="1" applyFont="1" applyBorder="1" applyAlignment="1">
      <alignment horizontal="left" vertical="center"/>
    </xf>
    <xf numFmtId="0" fontId="5" fillId="0" borderId="0" xfId="0" applyFont="1" applyAlignment="1">
      <alignment horizontal="left"/>
    </xf>
    <xf numFmtId="0" fontId="6" fillId="0" borderId="0" xfId="0" applyFont="1" applyAlignment="1"/>
    <xf numFmtId="0" fontId="5" fillId="0" borderId="0" xfId="0" applyFont="1" applyAlignment="1">
      <alignment horizontal="center" wrapText="1"/>
    </xf>
    <xf numFmtId="0" fontId="17" fillId="0" borderId="0" xfId="0" applyFont="1" applyAlignment="1">
      <alignment horizontal="center" vertical="center" wrapText="1"/>
    </xf>
    <xf numFmtId="0" fontId="24" fillId="0" borderId="0" xfId="2" applyFont="1" applyAlignment="1">
      <alignment horizontal="center" vertical="center" wrapText="1"/>
    </xf>
    <xf numFmtId="0" fontId="6" fillId="4" borderId="2" xfId="0" applyNumberFormat="1" applyFont="1" applyFill="1" applyBorder="1" applyAlignment="1" applyProtection="1">
      <alignment vertical="center" wrapText="1"/>
      <protection locked="0"/>
    </xf>
    <xf numFmtId="0" fontId="11" fillId="0" borderId="0" xfId="1" applyFont="1"/>
    <xf numFmtId="166" fontId="6" fillId="4" borderId="2" xfId="0" applyNumberFormat="1" applyFont="1" applyFill="1" applyBorder="1" applyAlignment="1" applyProtection="1">
      <alignment horizontal="left" vertical="center" wrapText="1"/>
      <protection locked="0"/>
    </xf>
    <xf numFmtId="0" fontId="25" fillId="0" borderId="0" xfId="0" applyFont="1" applyAlignment="1">
      <alignment vertical="center"/>
    </xf>
    <xf numFmtId="0" fontId="27" fillId="0" borderId="0" xfId="0" applyFont="1" applyAlignment="1"/>
    <xf numFmtId="0" fontId="27" fillId="0" borderId="0" xfId="0" applyFont="1" applyAlignment="1">
      <alignment vertical="center" wrapText="1"/>
    </xf>
    <xf numFmtId="0" fontId="6" fillId="0" borderId="1" xfId="0" applyFont="1" applyBorder="1" applyAlignment="1" applyProtection="1">
      <alignment horizontal="center" vertical="center" wrapText="1"/>
    </xf>
    <xf numFmtId="164" fontId="6" fillId="0" borderId="1" xfId="0" applyNumberFormat="1" applyFont="1" applyBorder="1" applyAlignment="1" applyProtection="1">
      <alignment horizontal="center" vertical="center" wrapText="1"/>
    </xf>
    <xf numFmtId="0" fontId="23" fillId="0" borderId="0" xfId="2" applyFont="1" applyAlignment="1">
      <alignment horizontal="center" vertical="center"/>
    </xf>
    <xf numFmtId="0" fontId="22" fillId="0" borderId="0" xfId="1" applyFont="1" applyAlignment="1">
      <alignment horizontal="center" vertical="center"/>
    </xf>
    <xf numFmtId="0" fontId="21" fillId="0" borderId="0" xfId="1" applyFont="1" applyAlignment="1">
      <alignment horizontal="center" vertical="center"/>
    </xf>
    <xf numFmtId="0" fontId="26" fillId="0" borderId="9" xfId="0" applyFont="1" applyBorder="1" applyAlignment="1">
      <alignment horizontal="left" wrapText="1"/>
    </xf>
    <xf numFmtId="0" fontId="20" fillId="0" borderId="0" xfId="0" applyFont="1" applyBorder="1" applyAlignment="1">
      <alignment horizontal="center" vertical="center" wrapText="1"/>
    </xf>
    <xf numFmtId="0" fontId="20" fillId="0" borderId="0" xfId="0" applyFont="1" applyAlignment="1">
      <alignment horizontal="center" vertical="center" wrapText="1"/>
    </xf>
    <xf numFmtId="0" fontId="24" fillId="0" borderId="0" xfId="2" applyFont="1" applyAlignment="1">
      <alignment horizontal="center" vertical="center"/>
    </xf>
    <xf numFmtId="0" fontId="8" fillId="0" borderId="0" xfId="0" applyFont="1" applyBorder="1" applyAlignment="1">
      <alignment horizontal="center" vertical="center"/>
    </xf>
    <xf numFmtId="0" fontId="6" fillId="4" borderId="0" xfId="0" applyFont="1" applyFill="1" applyBorder="1" applyAlignment="1" applyProtection="1">
      <alignment horizontal="center" vertical="center" wrapText="1"/>
      <protection locked="0"/>
    </xf>
    <xf numFmtId="0" fontId="15" fillId="0" borderId="3" xfId="0" applyFont="1" applyBorder="1" applyAlignment="1">
      <alignment horizontal="center" wrapText="1"/>
    </xf>
    <xf numFmtId="0" fontId="15" fillId="0" borderId="4" xfId="0" applyFont="1" applyBorder="1" applyAlignment="1">
      <alignment horizontal="center" wrapText="1"/>
    </xf>
    <xf numFmtId="0" fontId="19" fillId="0" borderId="0" xfId="1" applyFont="1" applyFill="1" applyBorder="1" applyAlignment="1">
      <alignment vertical="center"/>
    </xf>
    <xf numFmtId="0" fontId="14" fillId="0" borderId="0" xfId="0" applyFont="1" applyAlignment="1">
      <alignment horizontal="left" vertical="center" wrapText="1"/>
    </xf>
    <xf numFmtId="0" fontId="17" fillId="0" borderId="0" xfId="0" applyFont="1" applyAlignment="1">
      <alignment horizontal="center" vertical="center" wrapText="1"/>
    </xf>
    <xf numFmtId="0" fontId="12" fillId="0" borderId="0" xfId="0" applyFont="1" applyAlignment="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164" fontId="6" fillId="0" borderId="5" xfId="0" applyNumberFormat="1" applyFont="1" applyBorder="1" applyAlignment="1" applyProtection="1">
      <alignment horizontal="center" vertical="center" wrapText="1"/>
    </xf>
    <xf numFmtId="164" fontId="6" fillId="0" borderId="6" xfId="0" applyNumberFormat="1" applyFont="1" applyBorder="1" applyAlignment="1" applyProtection="1">
      <alignment horizontal="center" vertical="center" wrapText="1"/>
    </xf>
    <xf numFmtId="0" fontId="6" fillId="4" borderId="5"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165" fontId="6" fillId="4" borderId="5" xfId="0" applyNumberFormat="1" applyFont="1" applyFill="1" applyBorder="1" applyAlignment="1" applyProtection="1">
      <alignment horizontal="center" vertical="center" wrapText="1"/>
      <protection locked="0"/>
    </xf>
    <xf numFmtId="165" fontId="6" fillId="4" borderId="6" xfId="0" applyNumberFormat="1" applyFont="1" applyFill="1" applyBorder="1" applyAlignment="1" applyProtection="1">
      <alignment horizontal="center" vertical="center" wrapText="1"/>
      <protection locked="0"/>
    </xf>
  </cellXfs>
  <cellStyles count="3">
    <cellStyle name="Hyperlink" xfId="1" builtinId="8"/>
    <cellStyle name="Normal" xfId="0" builtinId="0"/>
    <cellStyle name="Title" xfId="2" builtinId="15"/>
  </cellStyles>
  <dxfs count="6">
    <dxf>
      <fill>
        <patternFill>
          <bgColor theme="9" tint="0.39994506668294322"/>
        </patternFill>
      </fill>
      <border>
        <left style="thin">
          <color rgb="FFFF0000"/>
        </left>
        <right style="thin">
          <color rgb="FFFF0000"/>
        </right>
        <top style="thin">
          <color rgb="FFFF0000"/>
        </top>
        <bottom style="thin">
          <color rgb="FFFF0000"/>
        </bottom>
        <vertical/>
        <horizontal/>
      </border>
    </dxf>
    <dxf>
      <fill>
        <patternFill>
          <bgColor theme="9" tint="0.39994506668294322"/>
        </patternFill>
      </fill>
      <border>
        <left style="thin">
          <color rgb="FFFF0000"/>
        </left>
        <right style="thin">
          <color rgb="FFFF0000"/>
        </right>
        <top style="thin">
          <color rgb="FFFF0000"/>
        </top>
        <bottom style="thin">
          <color rgb="FFFF0000"/>
        </bottom>
        <vertical/>
        <horizontal/>
      </border>
    </dxf>
    <dxf>
      <fill>
        <patternFill>
          <bgColor theme="9" tint="0.39994506668294322"/>
        </patternFill>
      </fill>
      <border>
        <left style="thin">
          <color rgb="FFFF0000"/>
        </left>
        <right style="thin">
          <color rgb="FFFF0000"/>
        </right>
        <top style="thin">
          <color rgb="FFFF0000"/>
        </top>
        <bottom style="thin">
          <color rgb="FFFF0000"/>
        </bottom>
        <vertical/>
        <horizontal/>
      </border>
    </dxf>
    <dxf>
      <font>
        <condense val="0"/>
        <extend val="0"/>
        <color indexed="9"/>
      </font>
      <fill>
        <patternFill>
          <bgColor indexed="10"/>
        </patternFill>
      </fill>
    </dxf>
    <dxf>
      <fill>
        <patternFill>
          <bgColor theme="9" tint="0.39994506668294322"/>
        </patternFill>
      </fill>
      <border>
        <left style="thin">
          <color rgb="FFFF0000"/>
        </left>
        <right style="thin">
          <color rgb="FFFF0000"/>
        </right>
        <top style="thin">
          <color rgb="FFFF0000"/>
        </top>
        <bottom style="thin">
          <color rgb="FFFF0000"/>
        </bottom>
        <vertical/>
        <horizontal/>
      </border>
    </dxf>
    <dxf>
      <fill>
        <patternFill>
          <bgColor theme="9" tint="0.3999450666829432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n.nysed.gov/content/cepapplicationinstruction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n.nysed.gov/content/provision-2-p2-application-instruc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AF72C-F089-4A7E-8121-22B671875638}">
  <dimension ref="A1:B44"/>
  <sheetViews>
    <sheetView workbookViewId="0">
      <selection activeCell="A51" sqref="A51"/>
    </sheetView>
  </sheetViews>
  <sheetFormatPr defaultRowHeight="12.75" x14ac:dyDescent="0.2"/>
  <cols>
    <col min="1" max="1" width="98.42578125" style="6" bestFit="1" customWidth="1"/>
    <col min="2" max="2" width="18.28515625" bestFit="1" customWidth="1"/>
  </cols>
  <sheetData>
    <row r="1" spans="1:2" x14ac:dyDescent="0.2">
      <c r="A1" s="6" t="s">
        <v>31</v>
      </c>
    </row>
    <row r="2" spans="1:2" x14ac:dyDescent="0.2">
      <c r="A2" s="6" t="s">
        <v>32</v>
      </c>
      <c r="B2" s="6" t="s">
        <v>85</v>
      </c>
    </row>
    <row r="3" spans="1:2" x14ac:dyDescent="0.2">
      <c r="A3" s="6" t="s">
        <v>33</v>
      </c>
      <c r="B3" s="6" t="s">
        <v>86</v>
      </c>
    </row>
    <row r="4" spans="1:2" x14ac:dyDescent="0.2">
      <c r="B4" s="6" t="s">
        <v>29</v>
      </c>
    </row>
    <row r="5" spans="1:2" x14ac:dyDescent="0.2">
      <c r="A5" s="6" t="s">
        <v>34</v>
      </c>
    </row>
    <row r="6" spans="1:2" x14ac:dyDescent="0.2">
      <c r="A6" s="6" t="s">
        <v>35</v>
      </c>
    </row>
    <row r="7" spans="1:2" x14ac:dyDescent="0.2">
      <c r="A7" s="6" t="s">
        <v>36</v>
      </c>
    </row>
    <row r="8" spans="1:2" x14ac:dyDescent="0.2">
      <c r="A8" s="6" t="s">
        <v>37</v>
      </c>
    </row>
    <row r="9" spans="1:2" x14ac:dyDescent="0.2">
      <c r="A9" s="6" t="s">
        <v>38</v>
      </c>
    </row>
    <row r="10" spans="1:2" x14ac:dyDescent="0.2">
      <c r="A10" s="6" t="s">
        <v>39</v>
      </c>
    </row>
    <row r="11" spans="1:2" x14ac:dyDescent="0.2">
      <c r="A11" s="6" t="s">
        <v>40</v>
      </c>
    </row>
    <row r="12" spans="1:2" x14ac:dyDescent="0.2">
      <c r="A12" s="6" t="s">
        <v>41</v>
      </c>
    </row>
    <row r="14" spans="1:2" x14ac:dyDescent="0.2">
      <c r="A14" s="13">
        <v>45017</v>
      </c>
    </row>
    <row r="15" spans="1:2" x14ac:dyDescent="0.2">
      <c r="A15" s="13">
        <v>45205</v>
      </c>
    </row>
    <row r="17" spans="1:2" x14ac:dyDescent="0.2">
      <c r="A17" s="6" t="s">
        <v>28</v>
      </c>
    </row>
    <row r="18" spans="1:2" x14ac:dyDescent="0.2">
      <c r="A18" s="6" t="s">
        <v>70</v>
      </c>
    </row>
    <row r="19" spans="1:2" x14ac:dyDescent="0.2">
      <c r="A19" s="6" t="s">
        <v>69</v>
      </c>
    </row>
    <row r="22" spans="1:2" x14ac:dyDescent="0.2">
      <c r="A22" s="6" t="s">
        <v>78</v>
      </c>
    </row>
    <row r="23" spans="1:2" x14ac:dyDescent="0.2">
      <c r="A23" s="6" t="s">
        <v>30</v>
      </c>
    </row>
    <row r="24" spans="1:2" x14ac:dyDescent="0.2">
      <c r="A24" s="6" t="s">
        <v>62</v>
      </c>
    </row>
    <row r="25" spans="1:2" x14ac:dyDescent="0.2">
      <c r="A25" s="6" t="s">
        <v>24</v>
      </c>
      <c r="B25" t="s">
        <v>28</v>
      </c>
    </row>
    <row r="26" spans="1:2" x14ac:dyDescent="0.2">
      <c r="A26" s="6" t="s">
        <v>25</v>
      </c>
      <c r="B26" t="s">
        <v>29</v>
      </c>
    </row>
    <row r="27" spans="1:2" x14ac:dyDescent="0.2">
      <c r="A27" s="6" t="s">
        <v>61</v>
      </c>
      <c r="B27" s="42">
        <v>45839</v>
      </c>
    </row>
    <row r="28" spans="1:2" x14ac:dyDescent="0.2">
      <c r="A28" s="6" t="s">
        <v>26</v>
      </c>
      <c r="B28" s="42">
        <v>47299</v>
      </c>
    </row>
    <row r="29" spans="1:2" x14ac:dyDescent="0.2">
      <c r="A29" s="6" t="s">
        <v>27</v>
      </c>
      <c r="B29" t="s">
        <v>77</v>
      </c>
    </row>
    <row r="32" spans="1:2" x14ac:dyDescent="0.2">
      <c r="A32" s="6" t="s">
        <v>80</v>
      </c>
    </row>
    <row r="33" spans="1:2" x14ac:dyDescent="0.2">
      <c r="A33" s="6" t="s">
        <v>75</v>
      </c>
    </row>
    <row r="34" spans="1:2" x14ac:dyDescent="0.2">
      <c r="A34" s="6" t="s">
        <v>76</v>
      </c>
    </row>
    <row r="35" spans="1:2" x14ac:dyDescent="0.2">
      <c r="A35" s="6" t="s">
        <v>24</v>
      </c>
      <c r="B35" t="s">
        <v>79</v>
      </c>
    </row>
    <row r="36" spans="1:2" x14ac:dyDescent="0.2">
      <c r="A36" s="6" t="s">
        <v>61</v>
      </c>
      <c r="B36" s="42">
        <v>45839</v>
      </c>
    </row>
    <row r="37" spans="1:2" x14ac:dyDescent="0.2">
      <c r="A37" s="6" t="s">
        <v>26</v>
      </c>
      <c r="B37" s="42">
        <v>47299</v>
      </c>
    </row>
    <row r="38" spans="1:2" x14ac:dyDescent="0.2">
      <c r="A38" s="6" t="s">
        <v>27</v>
      </c>
      <c r="B38" t="s">
        <v>77</v>
      </c>
    </row>
    <row r="40" spans="1:2" x14ac:dyDescent="0.2">
      <c r="A40" s="6" t="s">
        <v>81</v>
      </c>
    </row>
    <row r="42" spans="1:2" x14ac:dyDescent="0.2">
      <c r="A42" s="6" t="s">
        <v>82</v>
      </c>
    </row>
    <row r="43" spans="1:2" x14ac:dyDescent="0.2">
      <c r="A43" s="6" t="s">
        <v>83</v>
      </c>
    </row>
    <row r="44" spans="1:2" x14ac:dyDescent="0.2">
      <c r="A44" s="6" t="s">
        <v>84</v>
      </c>
    </row>
  </sheetData>
  <sheetProtection algorithmName="SHA-512" hashValue="eJapaSJgqwlegy+I++Az0kMpWZODYnbLGsKR15prM1HzZ5Z/pW/6/I8IlZMwDDfZ48X7WllFsnwM7Ul/0E9eoQ==" saltValue="iM7cOxxK0BunGA1MrN4HZg==" spinCount="100000" sheet="1" objects="1" scenarios="1" selectLockedCells="1" selectUnlockedCells="1"/>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N119"/>
  <sheetViews>
    <sheetView showGridLines="0" showRowColHeaders="0" tabSelected="1" zoomScaleNormal="100" workbookViewId="0">
      <selection activeCell="B6" sqref="B6"/>
    </sheetView>
  </sheetViews>
  <sheetFormatPr defaultColWidth="9.140625" defaultRowHeight="15" x14ac:dyDescent="0.2"/>
  <cols>
    <col min="1" max="1" width="38.85546875" style="8" customWidth="1"/>
    <col min="2" max="2" width="42" style="8" customWidth="1"/>
    <col min="3" max="3" width="27.7109375" style="8" customWidth="1"/>
    <col min="4" max="4" width="18.85546875" style="8" customWidth="1"/>
    <col min="5" max="5" width="19.140625" style="8" customWidth="1"/>
    <col min="6" max="6" width="8.5703125" style="8" bestFit="1" customWidth="1"/>
    <col min="7" max="7" width="20" style="8" customWidth="1"/>
    <col min="8" max="8" width="10" style="8" bestFit="1" customWidth="1"/>
    <col min="9" max="9" width="11" style="8" bestFit="1" customWidth="1"/>
    <col min="10" max="10" width="16.85546875" style="8" bestFit="1" customWidth="1"/>
    <col min="11" max="11" width="13.85546875" style="8" bestFit="1" customWidth="1"/>
    <col min="12" max="12" width="17.85546875" style="8" bestFit="1" customWidth="1"/>
    <col min="13" max="13" width="9.5703125" style="8" bestFit="1" customWidth="1"/>
    <col min="14" max="14" width="14.140625" style="8" bestFit="1" customWidth="1"/>
    <col min="15" max="15" width="15.28515625" style="8" bestFit="1" customWidth="1"/>
    <col min="16" max="16" width="15.42578125" style="8" bestFit="1" customWidth="1"/>
    <col min="17" max="16384" width="9.140625" style="8"/>
  </cols>
  <sheetData>
    <row r="1" spans="1:13" ht="30.75" customHeight="1" x14ac:dyDescent="0.2">
      <c r="A1" s="62" t="s">
        <v>63</v>
      </c>
      <c r="B1" s="62"/>
      <c r="C1" s="62"/>
      <c r="D1" s="62"/>
      <c r="E1" s="62"/>
      <c r="F1" s="62"/>
      <c r="G1" s="22"/>
      <c r="H1" s="22"/>
      <c r="I1" s="22"/>
      <c r="J1" s="22"/>
      <c r="K1" s="22"/>
      <c r="L1" s="22"/>
      <c r="M1" s="22"/>
    </row>
    <row r="2" spans="1:13" ht="18.75" x14ac:dyDescent="0.2">
      <c r="A2" s="64" t="str">
        <f>IF(B6="CEP and P2",Validation!A43,"")</f>
        <v/>
      </c>
      <c r="B2" s="64"/>
      <c r="C2" s="64"/>
      <c r="D2" s="64"/>
      <c r="E2" s="64"/>
      <c r="F2" s="64"/>
      <c r="G2" s="22"/>
      <c r="H2" s="22"/>
      <c r="I2" s="22"/>
      <c r="J2" s="22"/>
      <c r="K2" s="22"/>
      <c r="L2" s="22"/>
      <c r="M2" s="22"/>
    </row>
    <row r="3" spans="1:13" ht="21" x14ac:dyDescent="0.2">
      <c r="A3" s="63" t="str">
        <f>IF(B6="P2",Validation!A42,"")</f>
        <v/>
      </c>
      <c r="B3" s="63"/>
      <c r="C3" s="63"/>
      <c r="D3" s="63"/>
      <c r="E3" s="63"/>
      <c r="F3" s="63"/>
      <c r="G3" s="22"/>
      <c r="H3" s="22"/>
      <c r="I3" s="22"/>
      <c r="J3" s="22"/>
      <c r="K3" s="22"/>
      <c r="L3" s="22"/>
      <c r="M3" s="22"/>
    </row>
    <row r="4" spans="1:13" s="32" customFormat="1" x14ac:dyDescent="0.25">
      <c r="A4" s="23" t="s">
        <v>42</v>
      </c>
      <c r="B4" s="49"/>
      <c r="C4" s="50"/>
      <c r="D4" s="51"/>
      <c r="E4" s="51"/>
      <c r="F4" s="51"/>
      <c r="G4" s="51"/>
      <c r="H4" s="51"/>
      <c r="I4" s="51"/>
      <c r="J4" s="51"/>
      <c r="K4" s="51"/>
      <c r="L4" s="51"/>
      <c r="M4" s="51"/>
    </row>
    <row r="5" spans="1:13" x14ac:dyDescent="0.2">
      <c r="A5" s="24" t="s">
        <v>60</v>
      </c>
      <c r="B5" s="7"/>
    </row>
    <row r="6" spans="1:13" ht="45" x14ac:dyDescent="0.2">
      <c r="A6" s="17" t="s">
        <v>71</v>
      </c>
      <c r="B6" s="14"/>
      <c r="C6" s="23" t="str">
        <f>IF(B6="CEP","The P2 Application tab will be left blank","")</f>
        <v/>
      </c>
    </row>
    <row r="7" spans="1:13" ht="45" customHeight="1" x14ac:dyDescent="0.2">
      <c r="A7" s="17" t="s">
        <v>43</v>
      </c>
      <c r="B7" s="14"/>
      <c r="C7" s="17" t="s">
        <v>6</v>
      </c>
      <c r="D7" s="15"/>
    </row>
    <row r="8" spans="1:13" ht="45" customHeight="1" x14ac:dyDescent="0.2">
      <c r="A8" s="17" t="s">
        <v>44</v>
      </c>
      <c r="B8" s="14"/>
      <c r="C8" s="17" t="s">
        <v>20</v>
      </c>
      <c r="D8" s="56"/>
    </row>
    <row r="9" spans="1:13" ht="45" customHeight="1" x14ac:dyDescent="0.2">
      <c r="A9" s="17" t="s">
        <v>45</v>
      </c>
      <c r="B9" s="14"/>
      <c r="C9" s="18" t="s">
        <v>46</v>
      </c>
      <c r="D9" s="14"/>
      <c r="E9" s="23" t="str">
        <f>IF(OR(D9="SFA",D9="Group"),"Be sure to list all RAs separately in the RA Section below","")</f>
        <v/>
      </c>
    </row>
    <row r="10" spans="1:13" ht="28.5" customHeight="1" x14ac:dyDescent="0.25">
      <c r="A10" s="65" t="s">
        <v>94</v>
      </c>
      <c r="B10" s="65"/>
    </row>
    <row r="11" spans="1:13" ht="60" x14ac:dyDescent="0.2">
      <c r="A11" s="17" t="s">
        <v>59</v>
      </c>
      <c r="B11" s="19">
        <f>SUM(C19:C118)</f>
        <v>0</v>
      </c>
      <c r="C11" s="17" t="s">
        <v>51</v>
      </c>
      <c r="D11" s="19">
        <f>SUM(H19:H118)</f>
        <v>0</v>
      </c>
      <c r="E11" s="17" t="s">
        <v>55</v>
      </c>
      <c r="F11" s="20" t="str">
        <f>IFERROR(ROUND((D15/B11),4),"")</f>
        <v/>
      </c>
      <c r="G11" s="23" t="s">
        <v>58</v>
      </c>
    </row>
    <row r="12" spans="1:13" ht="45" x14ac:dyDescent="0.2">
      <c r="A12" s="17" t="s">
        <v>47</v>
      </c>
      <c r="B12" s="19">
        <f>SUM(D19:D118)</f>
        <v>0</v>
      </c>
      <c r="C12" s="17" t="s">
        <v>52</v>
      </c>
      <c r="D12" s="19">
        <f>SUM(I19:I118)</f>
        <v>0</v>
      </c>
      <c r="E12" s="17" t="s">
        <v>10</v>
      </c>
      <c r="F12" s="20" t="str">
        <f>IFERROR(MIN(1,(F11*1.6)),"")</f>
        <v/>
      </c>
    </row>
    <row r="13" spans="1:13" ht="60" x14ac:dyDescent="0.2">
      <c r="A13" s="17" t="s">
        <v>48</v>
      </c>
      <c r="B13" s="19">
        <f>SUM(E19:E118)</f>
        <v>0</v>
      </c>
      <c r="C13" s="17" t="s">
        <v>53</v>
      </c>
      <c r="D13" s="19">
        <f>SUM(J19:J118)</f>
        <v>0</v>
      </c>
      <c r="E13" s="17" t="s">
        <v>57</v>
      </c>
      <c r="F13" s="21" t="str">
        <f>IF(B11=0,"",MIN(1,SUM(F12)))</f>
        <v/>
      </c>
    </row>
    <row r="14" spans="1:13" ht="45" x14ac:dyDescent="0.2">
      <c r="A14" s="17" t="s">
        <v>49</v>
      </c>
      <c r="B14" s="19">
        <f>SUM(F19:F118)</f>
        <v>0</v>
      </c>
      <c r="C14" s="17" t="s">
        <v>54</v>
      </c>
      <c r="D14" s="19">
        <f>SUM(K19:K118)</f>
        <v>0</v>
      </c>
      <c r="E14" s="17" t="s">
        <v>56</v>
      </c>
      <c r="F14" s="20" t="str">
        <f>IF(B11=0,"",(1-F13))</f>
        <v/>
      </c>
    </row>
    <row r="15" spans="1:13" ht="30" x14ac:dyDescent="0.2">
      <c r="A15" s="17" t="s">
        <v>50</v>
      </c>
      <c r="B15" s="19">
        <f>SUM(G19:G118)</f>
        <v>0</v>
      </c>
      <c r="C15" s="17" t="s">
        <v>9</v>
      </c>
      <c r="D15" s="19">
        <f>SUM(L19:L118)</f>
        <v>0</v>
      </c>
    </row>
    <row r="17" spans="1:13" x14ac:dyDescent="0.2">
      <c r="A17" s="57" t="s">
        <v>21</v>
      </c>
    </row>
    <row r="18" spans="1:13" ht="60" x14ac:dyDescent="0.2">
      <c r="A18" s="16" t="s">
        <v>7</v>
      </c>
      <c r="B18" s="16" t="s">
        <v>22</v>
      </c>
      <c r="C18" s="16" t="s">
        <v>8</v>
      </c>
      <c r="D18" s="16" t="s">
        <v>5</v>
      </c>
      <c r="E18" s="16" t="s">
        <v>4</v>
      </c>
      <c r="F18" s="16" t="s">
        <v>0</v>
      </c>
      <c r="G18" s="16" t="s">
        <v>1</v>
      </c>
      <c r="H18" s="16" t="s">
        <v>2</v>
      </c>
      <c r="I18" s="16" t="s">
        <v>3</v>
      </c>
      <c r="J18" s="16" t="s">
        <v>11</v>
      </c>
      <c r="K18" s="16" t="s">
        <v>12</v>
      </c>
      <c r="L18" s="16" t="s">
        <v>23</v>
      </c>
      <c r="M18" s="16" t="s">
        <v>13</v>
      </c>
    </row>
    <row r="19" spans="1:13" x14ac:dyDescent="0.2">
      <c r="A19" s="10"/>
      <c r="B19" s="54"/>
      <c r="C19" s="9"/>
      <c r="D19" s="9"/>
      <c r="E19" s="9"/>
      <c r="F19" s="9"/>
      <c r="G19" s="9"/>
      <c r="H19" s="9"/>
      <c r="I19" s="9"/>
      <c r="J19" s="9"/>
      <c r="K19" s="9"/>
      <c r="L19" s="11" t="str">
        <f>IF(ISBLANK(C19),"",SUM(D19:K19))</f>
        <v/>
      </c>
      <c r="M19" s="12" t="str">
        <f>IFERROR(L19/C19,"")</f>
        <v/>
      </c>
    </row>
    <row r="20" spans="1:13" x14ac:dyDescent="0.2">
      <c r="A20" s="10"/>
      <c r="B20" s="54"/>
      <c r="C20" s="9"/>
      <c r="D20" s="9"/>
      <c r="E20" s="9"/>
      <c r="F20" s="9"/>
      <c r="G20" s="9"/>
      <c r="H20" s="9"/>
      <c r="I20" s="9"/>
      <c r="J20" s="9"/>
      <c r="K20" s="9"/>
      <c r="L20" s="11" t="str">
        <f t="shared" ref="L20:L83" si="0">IF(ISBLANK(C20),"",SUM(D20:K20))</f>
        <v/>
      </c>
      <c r="M20" s="12" t="str">
        <f t="shared" ref="M20:M83" si="1">IFERROR(L20/C20,"")</f>
        <v/>
      </c>
    </row>
    <row r="21" spans="1:13" x14ac:dyDescent="0.2">
      <c r="A21" s="10"/>
      <c r="B21" s="54"/>
      <c r="C21" s="9"/>
      <c r="D21" s="9"/>
      <c r="E21" s="9"/>
      <c r="F21" s="9"/>
      <c r="G21" s="9"/>
      <c r="H21" s="9"/>
      <c r="I21" s="9"/>
      <c r="J21" s="9"/>
      <c r="K21" s="9"/>
      <c r="L21" s="11" t="str">
        <f t="shared" si="0"/>
        <v/>
      </c>
      <c r="M21" s="12" t="str">
        <f t="shared" si="1"/>
        <v/>
      </c>
    </row>
    <row r="22" spans="1:13" x14ac:dyDescent="0.2">
      <c r="A22" s="10"/>
      <c r="B22" s="54"/>
      <c r="C22" s="9"/>
      <c r="D22" s="9"/>
      <c r="E22" s="9"/>
      <c r="F22" s="9"/>
      <c r="G22" s="9"/>
      <c r="H22" s="9"/>
      <c r="I22" s="9"/>
      <c r="J22" s="9"/>
      <c r="K22" s="9"/>
      <c r="L22" s="11" t="str">
        <f t="shared" si="0"/>
        <v/>
      </c>
      <c r="M22" s="12" t="str">
        <f t="shared" si="1"/>
        <v/>
      </c>
    </row>
    <row r="23" spans="1:13" x14ac:dyDescent="0.2">
      <c r="A23" s="10"/>
      <c r="B23" s="54"/>
      <c r="C23" s="9"/>
      <c r="D23" s="9"/>
      <c r="E23" s="9"/>
      <c r="F23" s="9"/>
      <c r="G23" s="9"/>
      <c r="H23" s="9"/>
      <c r="I23" s="9"/>
      <c r="J23" s="9"/>
      <c r="K23" s="9"/>
      <c r="L23" s="11" t="str">
        <f t="shared" si="0"/>
        <v/>
      </c>
      <c r="M23" s="12" t="str">
        <f t="shared" si="1"/>
        <v/>
      </c>
    </row>
    <row r="24" spans="1:13" x14ac:dyDescent="0.2">
      <c r="A24" s="10"/>
      <c r="B24" s="54"/>
      <c r="C24" s="9"/>
      <c r="D24" s="9"/>
      <c r="E24" s="9"/>
      <c r="F24" s="9"/>
      <c r="G24" s="9"/>
      <c r="H24" s="9"/>
      <c r="I24" s="9"/>
      <c r="J24" s="9"/>
      <c r="K24" s="9"/>
      <c r="L24" s="11" t="str">
        <f t="shared" si="0"/>
        <v/>
      </c>
      <c r="M24" s="12" t="str">
        <f t="shared" si="1"/>
        <v/>
      </c>
    </row>
    <row r="25" spans="1:13" x14ac:dyDescent="0.2">
      <c r="A25" s="10"/>
      <c r="B25" s="54"/>
      <c r="C25" s="9"/>
      <c r="D25" s="9"/>
      <c r="E25" s="9"/>
      <c r="F25" s="9"/>
      <c r="G25" s="9"/>
      <c r="H25" s="9"/>
      <c r="I25" s="9"/>
      <c r="J25" s="9"/>
      <c r="K25" s="9"/>
      <c r="L25" s="11" t="str">
        <f t="shared" si="0"/>
        <v/>
      </c>
      <c r="M25" s="12" t="str">
        <f t="shared" si="1"/>
        <v/>
      </c>
    </row>
    <row r="26" spans="1:13" x14ac:dyDescent="0.2">
      <c r="A26" s="10"/>
      <c r="B26" s="54"/>
      <c r="C26" s="9"/>
      <c r="D26" s="9"/>
      <c r="E26" s="9"/>
      <c r="F26" s="9"/>
      <c r="G26" s="9"/>
      <c r="H26" s="9"/>
      <c r="I26" s="9"/>
      <c r="J26" s="9"/>
      <c r="K26" s="9"/>
      <c r="L26" s="11" t="str">
        <f t="shared" si="0"/>
        <v/>
      </c>
      <c r="M26" s="12" t="str">
        <f t="shared" si="1"/>
        <v/>
      </c>
    </row>
    <row r="27" spans="1:13" x14ac:dyDescent="0.2">
      <c r="A27" s="10"/>
      <c r="B27" s="54"/>
      <c r="C27" s="9"/>
      <c r="D27" s="9"/>
      <c r="E27" s="9"/>
      <c r="F27" s="9"/>
      <c r="G27" s="9"/>
      <c r="H27" s="9"/>
      <c r="I27" s="9"/>
      <c r="J27" s="9"/>
      <c r="K27" s="9"/>
      <c r="L27" s="11" t="str">
        <f t="shared" si="0"/>
        <v/>
      </c>
      <c r="M27" s="12" t="str">
        <f t="shared" si="1"/>
        <v/>
      </c>
    </row>
    <row r="28" spans="1:13" x14ac:dyDescent="0.2">
      <c r="A28" s="10"/>
      <c r="B28" s="54"/>
      <c r="C28" s="9"/>
      <c r="D28" s="9"/>
      <c r="E28" s="9"/>
      <c r="F28" s="9"/>
      <c r="G28" s="9"/>
      <c r="H28" s="9"/>
      <c r="I28" s="9"/>
      <c r="J28" s="9"/>
      <c r="K28" s="9"/>
      <c r="L28" s="11" t="str">
        <f t="shared" si="0"/>
        <v/>
      </c>
      <c r="M28" s="12" t="str">
        <f t="shared" si="1"/>
        <v/>
      </c>
    </row>
    <row r="29" spans="1:13" x14ac:dyDescent="0.2">
      <c r="A29" s="10"/>
      <c r="B29" s="54"/>
      <c r="C29" s="9"/>
      <c r="D29" s="9"/>
      <c r="E29" s="9"/>
      <c r="F29" s="9"/>
      <c r="G29" s="9"/>
      <c r="H29" s="9"/>
      <c r="I29" s="9"/>
      <c r="J29" s="9"/>
      <c r="K29" s="9"/>
      <c r="L29" s="11" t="str">
        <f t="shared" si="0"/>
        <v/>
      </c>
      <c r="M29" s="12" t="str">
        <f t="shared" si="1"/>
        <v/>
      </c>
    </row>
    <row r="30" spans="1:13" x14ac:dyDescent="0.2">
      <c r="A30" s="10"/>
      <c r="B30" s="54"/>
      <c r="C30" s="9"/>
      <c r="D30" s="9"/>
      <c r="E30" s="9"/>
      <c r="F30" s="9"/>
      <c r="G30" s="9"/>
      <c r="H30" s="9"/>
      <c r="I30" s="9"/>
      <c r="J30" s="9"/>
      <c r="K30" s="9"/>
      <c r="L30" s="11" t="str">
        <f t="shared" si="0"/>
        <v/>
      </c>
      <c r="M30" s="12" t="str">
        <f t="shared" si="1"/>
        <v/>
      </c>
    </row>
    <row r="31" spans="1:13" x14ac:dyDescent="0.2">
      <c r="A31" s="10"/>
      <c r="B31" s="54"/>
      <c r="C31" s="9"/>
      <c r="D31" s="9"/>
      <c r="E31" s="9"/>
      <c r="F31" s="9"/>
      <c r="G31" s="9"/>
      <c r="H31" s="9"/>
      <c r="I31" s="9"/>
      <c r="J31" s="9"/>
      <c r="K31" s="9"/>
      <c r="L31" s="11" t="str">
        <f t="shared" si="0"/>
        <v/>
      </c>
      <c r="M31" s="12" t="str">
        <f t="shared" si="1"/>
        <v/>
      </c>
    </row>
    <row r="32" spans="1:13" x14ac:dyDescent="0.2">
      <c r="A32" s="10"/>
      <c r="B32" s="54"/>
      <c r="C32" s="9"/>
      <c r="D32" s="9"/>
      <c r="E32" s="9"/>
      <c r="F32" s="9"/>
      <c r="G32" s="9"/>
      <c r="H32" s="9"/>
      <c r="I32" s="9"/>
      <c r="J32" s="9"/>
      <c r="K32" s="9"/>
      <c r="L32" s="11" t="str">
        <f t="shared" si="0"/>
        <v/>
      </c>
      <c r="M32" s="12" t="str">
        <f t="shared" si="1"/>
        <v/>
      </c>
    </row>
    <row r="33" spans="1:13" x14ac:dyDescent="0.2">
      <c r="A33" s="10"/>
      <c r="B33" s="54"/>
      <c r="C33" s="9"/>
      <c r="D33" s="9"/>
      <c r="E33" s="9"/>
      <c r="F33" s="9"/>
      <c r="G33" s="9"/>
      <c r="H33" s="9"/>
      <c r="I33" s="9"/>
      <c r="J33" s="9"/>
      <c r="K33" s="9"/>
      <c r="L33" s="11" t="str">
        <f t="shared" si="0"/>
        <v/>
      </c>
      <c r="M33" s="12" t="str">
        <f t="shared" si="1"/>
        <v/>
      </c>
    </row>
    <row r="34" spans="1:13" x14ac:dyDescent="0.2">
      <c r="A34" s="10"/>
      <c r="B34" s="54"/>
      <c r="C34" s="9"/>
      <c r="D34" s="9"/>
      <c r="E34" s="9"/>
      <c r="F34" s="9"/>
      <c r="G34" s="9"/>
      <c r="H34" s="9"/>
      <c r="I34" s="9"/>
      <c r="J34" s="9"/>
      <c r="K34" s="9"/>
      <c r="L34" s="11" t="str">
        <f t="shared" si="0"/>
        <v/>
      </c>
      <c r="M34" s="12" t="str">
        <f t="shared" si="1"/>
        <v/>
      </c>
    </row>
    <row r="35" spans="1:13" x14ac:dyDescent="0.2">
      <c r="A35" s="10"/>
      <c r="B35" s="54"/>
      <c r="C35" s="9"/>
      <c r="D35" s="9"/>
      <c r="E35" s="9"/>
      <c r="F35" s="9"/>
      <c r="G35" s="9"/>
      <c r="H35" s="9"/>
      <c r="I35" s="9"/>
      <c r="J35" s="9"/>
      <c r="K35" s="9"/>
      <c r="L35" s="11" t="str">
        <f t="shared" si="0"/>
        <v/>
      </c>
      <c r="M35" s="12" t="str">
        <f t="shared" si="1"/>
        <v/>
      </c>
    </row>
    <row r="36" spans="1:13" x14ac:dyDescent="0.2">
      <c r="A36" s="10"/>
      <c r="B36" s="54"/>
      <c r="C36" s="9"/>
      <c r="D36" s="9"/>
      <c r="E36" s="9"/>
      <c r="F36" s="9"/>
      <c r="G36" s="9"/>
      <c r="H36" s="9"/>
      <c r="I36" s="9"/>
      <c r="J36" s="9"/>
      <c r="K36" s="9"/>
      <c r="L36" s="11" t="str">
        <f t="shared" si="0"/>
        <v/>
      </c>
      <c r="M36" s="12" t="str">
        <f t="shared" si="1"/>
        <v/>
      </c>
    </row>
    <row r="37" spans="1:13" x14ac:dyDescent="0.2">
      <c r="A37" s="10"/>
      <c r="B37" s="54"/>
      <c r="C37" s="9"/>
      <c r="D37" s="9"/>
      <c r="E37" s="9"/>
      <c r="F37" s="9"/>
      <c r="G37" s="9"/>
      <c r="H37" s="9"/>
      <c r="I37" s="9"/>
      <c r="J37" s="9"/>
      <c r="K37" s="9"/>
      <c r="L37" s="11" t="str">
        <f t="shared" si="0"/>
        <v/>
      </c>
      <c r="M37" s="12" t="str">
        <f t="shared" si="1"/>
        <v/>
      </c>
    </row>
    <row r="38" spans="1:13" x14ac:dyDescent="0.2">
      <c r="A38" s="10"/>
      <c r="B38" s="54"/>
      <c r="C38" s="9"/>
      <c r="D38" s="9"/>
      <c r="E38" s="9"/>
      <c r="F38" s="9"/>
      <c r="G38" s="9"/>
      <c r="H38" s="9"/>
      <c r="I38" s="9"/>
      <c r="J38" s="9"/>
      <c r="K38" s="9"/>
      <c r="L38" s="11" t="str">
        <f t="shared" si="0"/>
        <v/>
      </c>
      <c r="M38" s="12" t="str">
        <f t="shared" si="1"/>
        <v/>
      </c>
    </row>
    <row r="39" spans="1:13" x14ac:dyDescent="0.2">
      <c r="A39" s="10"/>
      <c r="B39" s="54"/>
      <c r="C39" s="9"/>
      <c r="D39" s="9"/>
      <c r="E39" s="9"/>
      <c r="F39" s="9"/>
      <c r="G39" s="9"/>
      <c r="H39" s="9"/>
      <c r="I39" s="9"/>
      <c r="J39" s="9"/>
      <c r="K39" s="9"/>
      <c r="L39" s="11" t="str">
        <f t="shared" si="0"/>
        <v/>
      </c>
      <c r="M39" s="12" t="str">
        <f t="shared" si="1"/>
        <v/>
      </c>
    </row>
    <row r="40" spans="1:13" x14ac:dyDescent="0.2">
      <c r="A40" s="10"/>
      <c r="B40" s="54"/>
      <c r="C40" s="9"/>
      <c r="D40" s="9"/>
      <c r="E40" s="9"/>
      <c r="F40" s="9"/>
      <c r="G40" s="9"/>
      <c r="H40" s="9"/>
      <c r="I40" s="9"/>
      <c r="J40" s="9"/>
      <c r="K40" s="9"/>
      <c r="L40" s="11" t="str">
        <f t="shared" si="0"/>
        <v/>
      </c>
      <c r="M40" s="12" t="str">
        <f t="shared" si="1"/>
        <v/>
      </c>
    </row>
    <row r="41" spans="1:13" x14ac:dyDescent="0.2">
      <c r="A41" s="10"/>
      <c r="B41" s="54"/>
      <c r="C41" s="9"/>
      <c r="D41" s="9"/>
      <c r="E41" s="9"/>
      <c r="F41" s="9"/>
      <c r="G41" s="9"/>
      <c r="H41" s="9"/>
      <c r="I41" s="9"/>
      <c r="J41" s="9"/>
      <c r="K41" s="9"/>
      <c r="L41" s="11" t="str">
        <f t="shared" si="0"/>
        <v/>
      </c>
      <c r="M41" s="12" t="str">
        <f t="shared" si="1"/>
        <v/>
      </c>
    </row>
    <row r="42" spans="1:13" x14ac:dyDescent="0.2">
      <c r="A42" s="10"/>
      <c r="B42" s="54"/>
      <c r="C42" s="9"/>
      <c r="D42" s="9"/>
      <c r="E42" s="9"/>
      <c r="F42" s="9"/>
      <c r="G42" s="9"/>
      <c r="H42" s="9"/>
      <c r="I42" s="9"/>
      <c r="J42" s="9"/>
      <c r="K42" s="9"/>
      <c r="L42" s="11" t="str">
        <f t="shared" si="0"/>
        <v/>
      </c>
      <c r="M42" s="12" t="str">
        <f t="shared" si="1"/>
        <v/>
      </c>
    </row>
    <row r="43" spans="1:13" x14ac:dyDescent="0.2">
      <c r="A43" s="10"/>
      <c r="B43" s="54"/>
      <c r="C43" s="9"/>
      <c r="D43" s="9"/>
      <c r="E43" s="9"/>
      <c r="F43" s="9"/>
      <c r="G43" s="9"/>
      <c r="H43" s="9"/>
      <c r="I43" s="9"/>
      <c r="J43" s="9"/>
      <c r="K43" s="9"/>
      <c r="L43" s="11" t="str">
        <f t="shared" si="0"/>
        <v/>
      </c>
      <c r="M43" s="12" t="str">
        <f t="shared" si="1"/>
        <v/>
      </c>
    </row>
    <row r="44" spans="1:13" x14ac:dyDescent="0.2">
      <c r="A44" s="10"/>
      <c r="B44" s="54"/>
      <c r="C44" s="9"/>
      <c r="D44" s="9"/>
      <c r="E44" s="9"/>
      <c r="F44" s="9"/>
      <c r="G44" s="9"/>
      <c r="H44" s="9"/>
      <c r="I44" s="9"/>
      <c r="J44" s="9"/>
      <c r="K44" s="9"/>
      <c r="L44" s="11" t="str">
        <f t="shared" si="0"/>
        <v/>
      </c>
      <c r="M44" s="12" t="str">
        <f t="shared" si="1"/>
        <v/>
      </c>
    </row>
    <row r="45" spans="1:13" x14ac:dyDescent="0.2">
      <c r="A45" s="10"/>
      <c r="B45" s="54"/>
      <c r="C45" s="9"/>
      <c r="D45" s="9"/>
      <c r="E45" s="9"/>
      <c r="F45" s="9"/>
      <c r="G45" s="9"/>
      <c r="H45" s="9"/>
      <c r="I45" s="9"/>
      <c r="J45" s="9"/>
      <c r="K45" s="9"/>
      <c r="L45" s="11" t="str">
        <f t="shared" si="0"/>
        <v/>
      </c>
      <c r="M45" s="12" t="str">
        <f t="shared" si="1"/>
        <v/>
      </c>
    </row>
    <row r="46" spans="1:13" x14ac:dyDescent="0.2">
      <c r="A46" s="10"/>
      <c r="B46" s="54"/>
      <c r="C46" s="9"/>
      <c r="D46" s="9"/>
      <c r="E46" s="9"/>
      <c r="F46" s="9"/>
      <c r="G46" s="9"/>
      <c r="H46" s="9"/>
      <c r="I46" s="9"/>
      <c r="J46" s="9"/>
      <c r="K46" s="9"/>
      <c r="L46" s="11" t="str">
        <f t="shared" si="0"/>
        <v/>
      </c>
      <c r="M46" s="12" t="str">
        <f t="shared" si="1"/>
        <v/>
      </c>
    </row>
    <row r="47" spans="1:13" x14ac:dyDescent="0.2">
      <c r="A47" s="10"/>
      <c r="B47" s="54"/>
      <c r="C47" s="9"/>
      <c r="D47" s="9"/>
      <c r="E47" s="9"/>
      <c r="F47" s="9"/>
      <c r="G47" s="9"/>
      <c r="H47" s="9"/>
      <c r="I47" s="9"/>
      <c r="J47" s="9"/>
      <c r="K47" s="9"/>
      <c r="L47" s="11" t="str">
        <f t="shared" si="0"/>
        <v/>
      </c>
      <c r="M47" s="12" t="str">
        <f t="shared" si="1"/>
        <v/>
      </c>
    </row>
    <row r="48" spans="1:13" x14ac:dyDescent="0.2">
      <c r="A48" s="10"/>
      <c r="B48" s="54"/>
      <c r="C48" s="9"/>
      <c r="D48" s="9"/>
      <c r="E48" s="9"/>
      <c r="F48" s="9"/>
      <c r="G48" s="9"/>
      <c r="H48" s="9"/>
      <c r="I48" s="9"/>
      <c r="J48" s="9"/>
      <c r="K48" s="9"/>
      <c r="L48" s="11" t="str">
        <f t="shared" si="0"/>
        <v/>
      </c>
      <c r="M48" s="12" t="str">
        <f t="shared" si="1"/>
        <v/>
      </c>
    </row>
    <row r="49" spans="1:13" x14ac:dyDescent="0.2">
      <c r="A49" s="10"/>
      <c r="B49" s="54"/>
      <c r="C49" s="9"/>
      <c r="D49" s="9"/>
      <c r="E49" s="9"/>
      <c r="F49" s="9"/>
      <c r="G49" s="9"/>
      <c r="H49" s="9"/>
      <c r="I49" s="9"/>
      <c r="J49" s="9"/>
      <c r="K49" s="9"/>
      <c r="L49" s="11" t="str">
        <f t="shared" si="0"/>
        <v/>
      </c>
      <c r="M49" s="12" t="str">
        <f t="shared" si="1"/>
        <v/>
      </c>
    </row>
    <row r="50" spans="1:13" x14ac:dyDescent="0.2">
      <c r="A50" s="10"/>
      <c r="B50" s="54"/>
      <c r="C50" s="9"/>
      <c r="D50" s="9"/>
      <c r="E50" s="9"/>
      <c r="F50" s="9"/>
      <c r="G50" s="9"/>
      <c r="H50" s="9"/>
      <c r="I50" s="9"/>
      <c r="J50" s="9"/>
      <c r="K50" s="9"/>
      <c r="L50" s="11" t="str">
        <f t="shared" si="0"/>
        <v/>
      </c>
      <c r="M50" s="12" t="str">
        <f t="shared" si="1"/>
        <v/>
      </c>
    </row>
    <row r="51" spans="1:13" x14ac:dyDescent="0.2">
      <c r="A51" s="10"/>
      <c r="B51" s="54"/>
      <c r="C51" s="9"/>
      <c r="D51" s="9"/>
      <c r="E51" s="9"/>
      <c r="F51" s="9"/>
      <c r="G51" s="9"/>
      <c r="H51" s="9"/>
      <c r="I51" s="9"/>
      <c r="J51" s="9"/>
      <c r="K51" s="9"/>
      <c r="L51" s="11" t="str">
        <f t="shared" si="0"/>
        <v/>
      </c>
      <c r="M51" s="12" t="str">
        <f t="shared" si="1"/>
        <v/>
      </c>
    </row>
    <row r="52" spans="1:13" x14ac:dyDescent="0.2">
      <c r="A52" s="10"/>
      <c r="B52" s="54"/>
      <c r="C52" s="9"/>
      <c r="D52" s="9"/>
      <c r="E52" s="9"/>
      <c r="F52" s="9"/>
      <c r="G52" s="9"/>
      <c r="H52" s="9"/>
      <c r="I52" s="9"/>
      <c r="J52" s="9"/>
      <c r="K52" s="9"/>
      <c r="L52" s="11" t="str">
        <f t="shared" si="0"/>
        <v/>
      </c>
      <c r="M52" s="12" t="str">
        <f t="shared" si="1"/>
        <v/>
      </c>
    </row>
    <row r="53" spans="1:13" x14ac:dyDescent="0.2">
      <c r="A53" s="10"/>
      <c r="B53" s="54"/>
      <c r="C53" s="9"/>
      <c r="D53" s="9"/>
      <c r="E53" s="9"/>
      <c r="F53" s="9"/>
      <c r="G53" s="9"/>
      <c r="H53" s="9"/>
      <c r="I53" s="9"/>
      <c r="J53" s="9"/>
      <c r="K53" s="9"/>
      <c r="L53" s="11" t="str">
        <f t="shared" si="0"/>
        <v/>
      </c>
      <c r="M53" s="12" t="str">
        <f t="shared" si="1"/>
        <v/>
      </c>
    </row>
    <row r="54" spans="1:13" x14ac:dyDescent="0.2">
      <c r="A54" s="10"/>
      <c r="B54" s="54"/>
      <c r="C54" s="9"/>
      <c r="D54" s="9"/>
      <c r="E54" s="9"/>
      <c r="F54" s="9"/>
      <c r="G54" s="9"/>
      <c r="H54" s="9"/>
      <c r="I54" s="9"/>
      <c r="J54" s="9"/>
      <c r="K54" s="9"/>
      <c r="L54" s="11" t="str">
        <f t="shared" si="0"/>
        <v/>
      </c>
      <c r="M54" s="12" t="str">
        <f t="shared" si="1"/>
        <v/>
      </c>
    </row>
    <row r="55" spans="1:13" x14ac:dyDescent="0.2">
      <c r="A55" s="10"/>
      <c r="B55" s="54"/>
      <c r="C55" s="9"/>
      <c r="D55" s="9"/>
      <c r="E55" s="9"/>
      <c r="F55" s="9"/>
      <c r="G55" s="9"/>
      <c r="H55" s="9"/>
      <c r="I55" s="9"/>
      <c r="J55" s="9"/>
      <c r="K55" s="9"/>
      <c r="L55" s="11" t="str">
        <f t="shared" si="0"/>
        <v/>
      </c>
      <c r="M55" s="12" t="str">
        <f t="shared" si="1"/>
        <v/>
      </c>
    </row>
    <row r="56" spans="1:13" x14ac:dyDescent="0.2">
      <c r="A56" s="10"/>
      <c r="B56" s="54"/>
      <c r="C56" s="9"/>
      <c r="D56" s="9"/>
      <c r="E56" s="9"/>
      <c r="F56" s="9"/>
      <c r="G56" s="9"/>
      <c r="H56" s="9"/>
      <c r="I56" s="9"/>
      <c r="J56" s="9"/>
      <c r="K56" s="9"/>
      <c r="L56" s="11" t="str">
        <f t="shared" si="0"/>
        <v/>
      </c>
      <c r="M56" s="12" t="str">
        <f t="shared" si="1"/>
        <v/>
      </c>
    </row>
    <row r="57" spans="1:13" x14ac:dyDescent="0.2">
      <c r="A57" s="10"/>
      <c r="B57" s="54"/>
      <c r="C57" s="9"/>
      <c r="D57" s="9"/>
      <c r="E57" s="9"/>
      <c r="F57" s="9"/>
      <c r="G57" s="9"/>
      <c r="H57" s="9"/>
      <c r="I57" s="9"/>
      <c r="J57" s="9"/>
      <c r="K57" s="9"/>
      <c r="L57" s="11" t="str">
        <f t="shared" si="0"/>
        <v/>
      </c>
      <c r="M57" s="12" t="str">
        <f t="shared" si="1"/>
        <v/>
      </c>
    </row>
    <row r="58" spans="1:13" x14ac:dyDescent="0.2">
      <c r="A58" s="10"/>
      <c r="B58" s="54"/>
      <c r="C58" s="9"/>
      <c r="D58" s="9"/>
      <c r="E58" s="9"/>
      <c r="F58" s="9"/>
      <c r="G58" s="9"/>
      <c r="H58" s="9"/>
      <c r="I58" s="9"/>
      <c r="J58" s="9"/>
      <c r="K58" s="9"/>
      <c r="L58" s="11" t="str">
        <f t="shared" si="0"/>
        <v/>
      </c>
      <c r="M58" s="12" t="str">
        <f t="shared" si="1"/>
        <v/>
      </c>
    </row>
    <row r="59" spans="1:13" x14ac:dyDescent="0.2">
      <c r="A59" s="10"/>
      <c r="B59" s="54"/>
      <c r="C59" s="9"/>
      <c r="D59" s="9"/>
      <c r="E59" s="9"/>
      <c r="F59" s="9"/>
      <c r="G59" s="9"/>
      <c r="H59" s="9"/>
      <c r="I59" s="9"/>
      <c r="J59" s="9"/>
      <c r="K59" s="9"/>
      <c r="L59" s="11" t="str">
        <f t="shared" si="0"/>
        <v/>
      </c>
      <c r="M59" s="12" t="str">
        <f t="shared" si="1"/>
        <v/>
      </c>
    </row>
    <row r="60" spans="1:13" x14ac:dyDescent="0.2">
      <c r="A60" s="10"/>
      <c r="B60" s="54"/>
      <c r="C60" s="9"/>
      <c r="D60" s="9"/>
      <c r="E60" s="9"/>
      <c r="F60" s="9"/>
      <c r="G60" s="9"/>
      <c r="H60" s="9"/>
      <c r="I60" s="9"/>
      <c r="J60" s="9"/>
      <c r="K60" s="9"/>
      <c r="L60" s="11" t="str">
        <f t="shared" si="0"/>
        <v/>
      </c>
      <c r="M60" s="12" t="str">
        <f t="shared" si="1"/>
        <v/>
      </c>
    </row>
    <row r="61" spans="1:13" x14ac:dyDescent="0.2">
      <c r="A61" s="10"/>
      <c r="B61" s="54"/>
      <c r="C61" s="9"/>
      <c r="D61" s="9"/>
      <c r="E61" s="9"/>
      <c r="F61" s="9"/>
      <c r="G61" s="9"/>
      <c r="H61" s="9"/>
      <c r="I61" s="9"/>
      <c r="J61" s="9"/>
      <c r="K61" s="9"/>
      <c r="L61" s="11" t="str">
        <f t="shared" si="0"/>
        <v/>
      </c>
      <c r="M61" s="12" t="str">
        <f t="shared" si="1"/>
        <v/>
      </c>
    </row>
    <row r="62" spans="1:13" x14ac:dyDescent="0.2">
      <c r="A62" s="10"/>
      <c r="B62" s="54"/>
      <c r="C62" s="9"/>
      <c r="D62" s="9"/>
      <c r="E62" s="9"/>
      <c r="F62" s="9"/>
      <c r="G62" s="9"/>
      <c r="H62" s="9"/>
      <c r="I62" s="9"/>
      <c r="J62" s="9"/>
      <c r="K62" s="9"/>
      <c r="L62" s="11" t="str">
        <f t="shared" si="0"/>
        <v/>
      </c>
      <c r="M62" s="12" t="str">
        <f t="shared" si="1"/>
        <v/>
      </c>
    </row>
    <row r="63" spans="1:13" x14ac:dyDescent="0.2">
      <c r="A63" s="10"/>
      <c r="B63" s="54"/>
      <c r="C63" s="9"/>
      <c r="D63" s="9"/>
      <c r="E63" s="9"/>
      <c r="F63" s="9"/>
      <c r="G63" s="9"/>
      <c r="H63" s="9"/>
      <c r="I63" s="9"/>
      <c r="J63" s="9"/>
      <c r="K63" s="9"/>
      <c r="L63" s="11" t="str">
        <f t="shared" si="0"/>
        <v/>
      </c>
      <c r="M63" s="12" t="str">
        <f t="shared" si="1"/>
        <v/>
      </c>
    </row>
    <row r="64" spans="1:13" x14ac:dyDescent="0.2">
      <c r="A64" s="10"/>
      <c r="B64" s="54"/>
      <c r="C64" s="9"/>
      <c r="D64" s="9"/>
      <c r="E64" s="9"/>
      <c r="F64" s="9"/>
      <c r="G64" s="9"/>
      <c r="H64" s="9"/>
      <c r="I64" s="9"/>
      <c r="J64" s="9"/>
      <c r="K64" s="9"/>
      <c r="L64" s="11" t="str">
        <f t="shared" si="0"/>
        <v/>
      </c>
      <c r="M64" s="12" t="str">
        <f t="shared" si="1"/>
        <v/>
      </c>
    </row>
    <row r="65" spans="1:13" x14ac:dyDescent="0.2">
      <c r="A65" s="10"/>
      <c r="B65" s="54"/>
      <c r="C65" s="9"/>
      <c r="D65" s="9"/>
      <c r="E65" s="9"/>
      <c r="F65" s="9"/>
      <c r="G65" s="9"/>
      <c r="H65" s="9"/>
      <c r="I65" s="9"/>
      <c r="J65" s="9"/>
      <c r="K65" s="9"/>
      <c r="L65" s="11" t="str">
        <f t="shared" si="0"/>
        <v/>
      </c>
      <c r="M65" s="12" t="str">
        <f t="shared" si="1"/>
        <v/>
      </c>
    </row>
    <row r="66" spans="1:13" x14ac:dyDescent="0.2">
      <c r="A66" s="10"/>
      <c r="B66" s="54"/>
      <c r="C66" s="9"/>
      <c r="D66" s="9"/>
      <c r="E66" s="9"/>
      <c r="F66" s="9"/>
      <c r="G66" s="9"/>
      <c r="H66" s="9"/>
      <c r="I66" s="9"/>
      <c r="J66" s="9"/>
      <c r="K66" s="9"/>
      <c r="L66" s="11" t="str">
        <f t="shared" si="0"/>
        <v/>
      </c>
      <c r="M66" s="12" t="str">
        <f t="shared" si="1"/>
        <v/>
      </c>
    </row>
    <row r="67" spans="1:13" x14ac:dyDescent="0.2">
      <c r="A67" s="10"/>
      <c r="B67" s="54"/>
      <c r="C67" s="9"/>
      <c r="D67" s="9"/>
      <c r="E67" s="9"/>
      <c r="F67" s="9"/>
      <c r="G67" s="9"/>
      <c r="H67" s="9"/>
      <c r="I67" s="9"/>
      <c r="J67" s="9"/>
      <c r="K67" s="9"/>
      <c r="L67" s="11" t="str">
        <f t="shared" si="0"/>
        <v/>
      </c>
      <c r="M67" s="12" t="str">
        <f t="shared" si="1"/>
        <v/>
      </c>
    </row>
    <row r="68" spans="1:13" x14ac:dyDescent="0.2">
      <c r="A68" s="10"/>
      <c r="B68" s="54"/>
      <c r="C68" s="9"/>
      <c r="D68" s="9"/>
      <c r="E68" s="9"/>
      <c r="F68" s="9"/>
      <c r="G68" s="9"/>
      <c r="H68" s="9"/>
      <c r="I68" s="9"/>
      <c r="J68" s="9"/>
      <c r="K68" s="9"/>
      <c r="L68" s="11" t="str">
        <f t="shared" si="0"/>
        <v/>
      </c>
      <c r="M68" s="12" t="str">
        <f t="shared" si="1"/>
        <v/>
      </c>
    </row>
    <row r="69" spans="1:13" x14ac:dyDescent="0.2">
      <c r="A69" s="10"/>
      <c r="B69" s="54"/>
      <c r="C69" s="9"/>
      <c r="D69" s="9"/>
      <c r="E69" s="9"/>
      <c r="F69" s="9"/>
      <c r="G69" s="9"/>
      <c r="H69" s="9"/>
      <c r="I69" s="9"/>
      <c r="J69" s="9"/>
      <c r="K69" s="9"/>
      <c r="L69" s="11" t="str">
        <f t="shared" si="0"/>
        <v/>
      </c>
      <c r="M69" s="12" t="str">
        <f t="shared" si="1"/>
        <v/>
      </c>
    </row>
    <row r="70" spans="1:13" x14ac:dyDescent="0.2">
      <c r="A70" s="10"/>
      <c r="B70" s="54"/>
      <c r="C70" s="9"/>
      <c r="D70" s="9"/>
      <c r="E70" s="9"/>
      <c r="F70" s="9"/>
      <c r="G70" s="9"/>
      <c r="H70" s="9"/>
      <c r="I70" s="9"/>
      <c r="J70" s="9"/>
      <c r="K70" s="9"/>
      <c r="L70" s="11" t="str">
        <f t="shared" si="0"/>
        <v/>
      </c>
      <c r="M70" s="12" t="str">
        <f t="shared" si="1"/>
        <v/>
      </c>
    </row>
    <row r="71" spans="1:13" x14ac:dyDescent="0.2">
      <c r="A71" s="10"/>
      <c r="B71" s="54"/>
      <c r="C71" s="9"/>
      <c r="D71" s="9"/>
      <c r="E71" s="9"/>
      <c r="F71" s="9"/>
      <c r="G71" s="9"/>
      <c r="H71" s="9"/>
      <c r="I71" s="9"/>
      <c r="J71" s="9"/>
      <c r="K71" s="9"/>
      <c r="L71" s="11" t="str">
        <f t="shared" si="0"/>
        <v/>
      </c>
      <c r="M71" s="12" t="str">
        <f t="shared" si="1"/>
        <v/>
      </c>
    </row>
    <row r="72" spans="1:13" x14ac:dyDescent="0.2">
      <c r="A72" s="10"/>
      <c r="B72" s="54"/>
      <c r="C72" s="9"/>
      <c r="D72" s="9"/>
      <c r="E72" s="9"/>
      <c r="F72" s="9"/>
      <c r="G72" s="9"/>
      <c r="H72" s="9"/>
      <c r="I72" s="9"/>
      <c r="J72" s="9"/>
      <c r="K72" s="9"/>
      <c r="L72" s="11" t="str">
        <f t="shared" si="0"/>
        <v/>
      </c>
      <c r="M72" s="12" t="str">
        <f t="shared" si="1"/>
        <v/>
      </c>
    </row>
    <row r="73" spans="1:13" x14ac:dyDescent="0.2">
      <c r="A73" s="10"/>
      <c r="B73" s="54"/>
      <c r="C73" s="9"/>
      <c r="D73" s="9"/>
      <c r="E73" s="9"/>
      <c r="F73" s="9"/>
      <c r="G73" s="9"/>
      <c r="H73" s="9"/>
      <c r="I73" s="9"/>
      <c r="J73" s="9"/>
      <c r="K73" s="9"/>
      <c r="L73" s="11" t="str">
        <f t="shared" si="0"/>
        <v/>
      </c>
      <c r="M73" s="12" t="str">
        <f t="shared" si="1"/>
        <v/>
      </c>
    </row>
    <row r="74" spans="1:13" x14ac:dyDescent="0.2">
      <c r="A74" s="10"/>
      <c r="B74" s="54"/>
      <c r="C74" s="9"/>
      <c r="D74" s="9"/>
      <c r="E74" s="9"/>
      <c r="F74" s="9"/>
      <c r="G74" s="9"/>
      <c r="H74" s="9"/>
      <c r="I74" s="9"/>
      <c r="J74" s="9"/>
      <c r="K74" s="9"/>
      <c r="L74" s="11" t="str">
        <f t="shared" si="0"/>
        <v/>
      </c>
      <c r="M74" s="12" t="str">
        <f t="shared" si="1"/>
        <v/>
      </c>
    </row>
    <row r="75" spans="1:13" x14ac:dyDescent="0.2">
      <c r="A75" s="10"/>
      <c r="B75" s="54"/>
      <c r="C75" s="9"/>
      <c r="D75" s="9"/>
      <c r="E75" s="9"/>
      <c r="F75" s="9"/>
      <c r="G75" s="9"/>
      <c r="H75" s="9"/>
      <c r="I75" s="9"/>
      <c r="J75" s="9"/>
      <c r="K75" s="9"/>
      <c r="L75" s="11" t="str">
        <f t="shared" si="0"/>
        <v/>
      </c>
      <c r="M75" s="12" t="str">
        <f t="shared" si="1"/>
        <v/>
      </c>
    </row>
    <row r="76" spans="1:13" x14ac:dyDescent="0.2">
      <c r="A76" s="10"/>
      <c r="B76" s="54"/>
      <c r="C76" s="9"/>
      <c r="D76" s="9"/>
      <c r="E76" s="9"/>
      <c r="F76" s="9"/>
      <c r="G76" s="9"/>
      <c r="H76" s="9"/>
      <c r="I76" s="9"/>
      <c r="J76" s="9"/>
      <c r="K76" s="9"/>
      <c r="L76" s="11" t="str">
        <f t="shared" si="0"/>
        <v/>
      </c>
      <c r="M76" s="12" t="str">
        <f t="shared" si="1"/>
        <v/>
      </c>
    </row>
    <row r="77" spans="1:13" x14ac:dyDescent="0.2">
      <c r="A77" s="10"/>
      <c r="B77" s="54"/>
      <c r="C77" s="9"/>
      <c r="D77" s="9"/>
      <c r="E77" s="9"/>
      <c r="F77" s="9"/>
      <c r="G77" s="9"/>
      <c r="H77" s="9"/>
      <c r="I77" s="9"/>
      <c r="J77" s="9"/>
      <c r="K77" s="9"/>
      <c r="L77" s="11" t="str">
        <f t="shared" si="0"/>
        <v/>
      </c>
      <c r="M77" s="12" t="str">
        <f t="shared" si="1"/>
        <v/>
      </c>
    </row>
    <row r="78" spans="1:13" x14ac:dyDescent="0.2">
      <c r="A78" s="10"/>
      <c r="B78" s="54"/>
      <c r="C78" s="9"/>
      <c r="D78" s="9"/>
      <c r="E78" s="9"/>
      <c r="F78" s="9"/>
      <c r="G78" s="9"/>
      <c r="H78" s="9"/>
      <c r="I78" s="9"/>
      <c r="J78" s="9"/>
      <c r="K78" s="9"/>
      <c r="L78" s="11" t="str">
        <f t="shared" si="0"/>
        <v/>
      </c>
      <c r="M78" s="12" t="str">
        <f t="shared" si="1"/>
        <v/>
      </c>
    </row>
    <row r="79" spans="1:13" x14ac:dyDescent="0.2">
      <c r="A79" s="10"/>
      <c r="B79" s="54"/>
      <c r="C79" s="9"/>
      <c r="D79" s="9"/>
      <c r="E79" s="9"/>
      <c r="F79" s="9"/>
      <c r="G79" s="9"/>
      <c r="H79" s="9"/>
      <c r="I79" s="9"/>
      <c r="J79" s="9"/>
      <c r="K79" s="9"/>
      <c r="L79" s="11" t="str">
        <f t="shared" si="0"/>
        <v/>
      </c>
      <c r="M79" s="12" t="str">
        <f t="shared" si="1"/>
        <v/>
      </c>
    </row>
    <row r="80" spans="1:13" x14ac:dyDescent="0.2">
      <c r="A80" s="10"/>
      <c r="B80" s="54"/>
      <c r="C80" s="9"/>
      <c r="D80" s="9"/>
      <c r="E80" s="9"/>
      <c r="F80" s="9"/>
      <c r="G80" s="9"/>
      <c r="H80" s="9"/>
      <c r="I80" s="9"/>
      <c r="J80" s="9"/>
      <c r="K80" s="9"/>
      <c r="L80" s="11" t="str">
        <f t="shared" si="0"/>
        <v/>
      </c>
      <c r="M80" s="12" t="str">
        <f t="shared" si="1"/>
        <v/>
      </c>
    </row>
    <row r="81" spans="1:13" x14ac:dyDescent="0.2">
      <c r="A81" s="10"/>
      <c r="B81" s="54"/>
      <c r="C81" s="9"/>
      <c r="D81" s="9"/>
      <c r="E81" s="9"/>
      <c r="F81" s="9"/>
      <c r="G81" s="9"/>
      <c r="H81" s="9"/>
      <c r="I81" s="9"/>
      <c r="J81" s="9"/>
      <c r="K81" s="9"/>
      <c r="L81" s="11" t="str">
        <f t="shared" si="0"/>
        <v/>
      </c>
      <c r="M81" s="12" t="str">
        <f t="shared" si="1"/>
        <v/>
      </c>
    </row>
    <row r="82" spans="1:13" x14ac:dyDescent="0.2">
      <c r="A82" s="10"/>
      <c r="B82" s="54"/>
      <c r="C82" s="9"/>
      <c r="D82" s="9"/>
      <c r="E82" s="9"/>
      <c r="F82" s="9"/>
      <c r="G82" s="9"/>
      <c r="H82" s="9"/>
      <c r="I82" s="9"/>
      <c r="J82" s="9"/>
      <c r="K82" s="9"/>
      <c r="L82" s="11" t="str">
        <f t="shared" si="0"/>
        <v/>
      </c>
      <c r="M82" s="12" t="str">
        <f t="shared" si="1"/>
        <v/>
      </c>
    </row>
    <row r="83" spans="1:13" x14ac:dyDescent="0.2">
      <c r="A83" s="10"/>
      <c r="B83" s="54"/>
      <c r="C83" s="9"/>
      <c r="D83" s="9"/>
      <c r="E83" s="9"/>
      <c r="F83" s="9"/>
      <c r="G83" s="9"/>
      <c r="H83" s="9"/>
      <c r="I83" s="9"/>
      <c r="J83" s="9"/>
      <c r="K83" s="9"/>
      <c r="L83" s="11" t="str">
        <f t="shared" si="0"/>
        <v/>
      </c>
      <c r="M83" s="12" t="str">
        <f t="shared" si="1"/>
        <v/>
      </c>
    </row>
    <row r="84" spans="1:13" x14ac:dyDescent="0.2">
      <c r="A84" s="10"/>
      <c r="B84" s="54"/>
      <c r="C84" s="9"/>
      <c r="D84" s="9"/>
      <c r="E84" s="9"/>
      <c r="F84" s="9"/>
      <c r="G84" s="9"/>
      <c r="H84" s="9"/>
      <c r="I84" s="9"/>
      <c r="J84" s="9"/>
      <c r="K84" s="9"/>
      <c r="L84" s="11" t="str">
        <f t="shared" ref="L84:L118" si="2">IF(ISBLANK(C84),"",SUM(D84:K84))</f>
        <v/>
      </c>
      <c r="M84" s="12" t="str">
        <f t="shared" ref="M84:M118" si="3">IFERROR(L84/C84,"")</f>
        <v/>
      </c>
    </row>
    <row r="85" spans="1:13" x14ac:dyDescent="0.2">
      <c r="A85" s="10"/>
      <c r="B85" s="54"/>
      <c r="C85" s="9"/>
      <c r="D85" s="9"/>
      <c r="E85" s="9"/>
      <c r="F85" s="9"/>
      <c r="G85" s="9"/>
      <c r="H85" s="9"/>
      <c r="I85" s="9"/>
      <c r="J85" s="9"/>
      <c r="K85" s="9"/>
      <c r="L85" s="11" t="str">
        <f t="shared" si="2"/>
        <v/>
      </c>
      <c r="M85" s="12" t="str">
        <f t="shared" si="3"/>
        <v/>
      </c>
    </row>
    <row r="86" spans="1:13" x14ac:dyDescent="0.2">
      <c r="A86" s="10"/>
      <c r="B86" s="54"/>
      <c r="C86" s="9"/>
      <c r="D86" s="9"/>
      <c r="E86" s="9"/>
      <c r="F86" s="9"/>
      <c r="G86" s="9"/>
      <c r="H86" s="9"/>
      <c r="I86" s="9"/>
      <c r="J86" s="9"/>
      <c r="K86" s="9"/>
      <c r="L86" s="11" t="str">
        <f t="shared" si="2"/>
        <v/>
      </c>
      <c r="M86" s="12" t="str">
        <f t="shared" si="3"/>
        <v/>
      </c>
    </row>
    <row r="87" spans="1:13" x14ac:dyDescent="0.2">
      <c r="A87" s="10"/>
      <c r="B87" s="54"/>
      <c r="C87" s="9"/>
      <c r="D87" s="9"/>
      <c r="E87" s="9"/>
      <c r="F87" s="9"/>
      <c r="G87" s="9"/>
      <c r="H87" s="9"/>
      <c r="I87" s="9"/>
      <c r="J87" s="9"/>
      <c r="K87" s="9"/>
      <c r="L87" s="11" t="str">
        <f t="shared" si="2"/>
        <v/>
      </c>
      <c r="M87" s="12" t="str">
        <f t="shared" si="3"/>
        <v/>
      </c>
    </row>
    <row r="88" spans="1:13" x14ac:dyDescent="0.2">
      <c r="A88" s="10"/>
      <c r="B88" s="54"/>
      <c r="C88" s="9"/>
      <c r="D88" s="9"/>
      <c r="E88" s="9"/>
      <c r="F88" s="9"/>
      <c r="G88" s="9"/>
      <c r="H88" s="9"/>
      <c r="I88" s="9"/>
      <c r="J88" s="9"/>
      <c r="K88" s="9"/>
      <c r="L88" s="11" t="str">
        <f t="shared" si="2"/>
        <v/>
      </c>
      <c r="M88" s="12" t="str">
        <f t="shared" si="3"/>
        <v/>
      </c>
    </row>
    <row r="89" spans="1:13" x14ac:dyDescent="0.2">
      <c r="A89" s="10"/>
      <c r="B89" s="54"/>
      <c r="C89" s="9"/>
      <c r="D89" s="9"/>
      <c r="E89" s="9"/>
      <c r="F89" s="9"/>
      <c r="G89" s="9"/>
      <c r="H89" s="9"/>
      <c r="I89" s="9"/>
      <c r="J89" s="9"/>
      <c r="K89" s="9"/>
      <c r="L89" s="11" t="str">
        <f t="shared" si="2"/>
        <v/>
      </c>
      <c r="M89" s="12" t="str">
        <f t="shared" si="3"/>
        <v/>
      </c>
    </row>
    <row r="90" spans="1:13" x14ac:dyDescent="0.2">
      <c r="A90" s="10"/>
      <c r="B90" s="54"/>
      <c r="C90" s="9"/>
      <c r="D90" s="9"/>
      <c r="E90" s="9"/>
      <c r="F90" s="9"/>
      <c r="G90" s="9"/>
      <c r="H90" s="9"/>
      <c r="I90" s="9"/>
      <c r="J90" s="9"/>
      <c r="K90" s="9"/>
      <c r="L90" s="11" t="str">
        <f t="shared" si="2"/>
        <v/>
      </c>
      <c r="M90" s="12" t="str">
        <f t="shared" si="3"/>
        <v/>
      </c>
    </row>
    <row r="91" spans="1:13" x14ac:dyDescent="0.2">
      <c r="A91" s="10"/>
      <c r="B91" s="54"/>
      <c r="C91" s="9"/>
      <c r="D91" s="9"/>
      <c r="E91" s="9"/>
      <c r="F91" s="9"/>
      <c r="G91" s="9"/>
      <c r="H91" s="9"/>
      <c r="I91" s="9"/>
      <c r="J91" s="9"/>
      <c r="K91" s="9"/>
      <c r="L91" s="11" t="str">
        <f t="shared" si="2"/>
        <v/>
      </c>
      <c r="M91" s="12" t="str">
        <f t="shared" si="3"/>
        <v/>
      </c>
    </row>
    <row r="92" spans="1:13" x14ac:dyDescent="0.2">
      <c r="A92" s="10"/>
      <c r="B92" s="54"/>
      <c r="C92" s="9"/>
      <c r="D92" s="9"/>
      <c r="E92" s="9"/>
      <c r="F92" s="9"/>
      <c r="G92" s="9"/>
      <c r="H92" s="9"/>
      <c r="I92" s="9"/>
      <c r="J92" s="9"/>
      <c r="K92" s="9"/>
      <c r="L92" s="11" t="str">
        <f t="shared" si="2"/>
        <v/>
      </c>
      <c r="M92" s="12" t="str">
        <f t="shared" si="3"/>
        <v/>
      </c>
    </row>
    <row r="93" spans="1:13" x14ac:dyDescent="0.2">
      <c r="A93" s="10"/>
      <c r="B93" s="54"/>
      <c r="C93" s="9"/>
      <c r="D93" s="9"/>
      <c r="E93" s="9"/>
      <c r="F93" s="9"/>
      <c r="G93" s="9"/>
      <c r="H93" s="9"/>
      <c r="I93" s="9"/>
      <c r="J93" s="9"/>
      <c r="K93" s="9"/>
      <c r="L93" s="11" t="str">
        <f t="shared" si="2"/>
        <v/>
      </c>
      <c r="M93" s="12" t="str">
        <f t="shared" si="3"/>
        <v/>
      </c>
    </row>
    <row r="94" spans="1:13" x14ac:dyDescent="0.2">
      <c r="A94" s="10"/>
      <c r="B94" s="54"/>
      <c r="C94" s="9"/>
      <c r="D94" s="9"/>
      <c r="E94" s="9"/>
      <c r="F94" s="9"/>
      <c r="G94" s="9"/>
      <c r="H94" s="9"/>
      <c r="I94" s="9"/>
      <c r="J94" s="9"/>
      <c r="K94" s="9"/>
      <c r="L94" s="11" t="str">
        <f t="shared" si="2"/>
        <v/>
      </c>
      <c r="M94" s="12" t="str">
        <f t="shared" si="3"/>
        <v/>
      </c>
    </row>
    <row r="95" spans="1:13" x14ac:dyDescent="0.2">
      <c r="A95" s="10"/>
      <c r="B95" s="54"/>
      <c r="C95" s="9"/>
      <c r="D95" s="9"/>
      <c r="E95" s="9"/>
      <c r="F95" s="9"/>
      <c r="G95" s="9"/>
      <c r="H95" s="9"/>
      <c r="I95" s="9"/>
      <c r="J95" s="9"/>
      <c r="K95" s="9"/>
      <c r="L95" s="11" t="str">
        <f t="shared" si="2"/>
        <v/>
      </c>
      <c r="M95" s="12" t="str">
        <f t="shared" si="3"/>
        <v/>
      </c>
    </row>
    <row r="96" spans="1:13" x14ac:dyDescent="0.2">
      <c r="A96" s="10"/>
      <c r="B96" s="54"/>
      <c r="C96" s="9"/>
      <c r="D96" s="9"/>
      <c r="E96" s="9"/>
      <c r="F96" s="9"/>
      <c r="G96" s="9"/>
      <c r="H96" s="9"/>
      <c r="I96" s="9"/>
      <c r="J96" s="9"/>
      <c r="K96" s="9"/>
      <c r="L96" s="11" t="str">
        <f t="shared" si="2"/>
        <v/>
      </c>
      <c r="M96" s="12" t="str">
        <f t="shared" si="3"/>
        <v/>
      </c>
    </row>
    <row r="97" spans="1:13" x14ac:dyDescent="0.2">
      <c r="A97" s="10"/>
      <c r="B97" s="54"/>
      <c r="C97" s="9"/>
      <c r="D97" s="9"/>
      <c r="E97" s="9"/>
      <c r="F97" s="9"/>
      <c r="G97" s="9"/>
      <c r="H97" s="9"/>
      <c r="I97" s="9"/>
      <c r="J97" s="9"/>
      <c r="K97" s="9"/>
      <c r="L97" s="11" t="str">
        <f t="shared" si="2"/>
        <v/>
      </c>
      <c r="M97" s="12" t="str">
        <f t="shared" si="3"/>
        <v/>
      </c>
    </row>
    <row r="98" spans="1:13" x14ac:dyDescent="0.2">
      <c r="A98" s="10"/>
      <c r="B98" s="54"/>
      <c r="C98" s="9"/>
      <c r="D98" s="9"/>
      <c r="E98" s="9"/>
      <c r="F98" s="9"/>
      <c r="G98" s="9"/>
      <c r="H98" s="9"/>
      <c r="I98" s="9"/>
      <c r="J98" s="9"/>
      <c r="K98" s="9"/>
      <c r="L98" s="11" t="str">
        <f t="shared" si="2"/>
        <v/>
      </c>
      <c r="M98" s="12" t="str">
        <f t="shared" si="3"/>
        <v/>
      </c>
    </row>
    <row r="99" spans="1:13" x14ac:dyDescent="0.2">
      <c r="A99" s="10"/>
      <c r="B99" s="54"/>
      <c r="C99" s="9"/>
      <c r="D99" s="9"/>
      <c r="E99" s="9"/>
      <c r="F99" s="9"/>
      <c r="G99" s="9"/>
      <c r="H99" s="9"/>
      <c r="I99" s="9"/>
      <c r="J99" s="9"/>
      <c r="K99" s="9"/>
      <c r="L99" s="11" t="str">
        <f t="shared" si="2"/>
        <v/>
      </c>
      <c r="M99" s="12" t="str">
        <f t="shared" si="3"/>
        <v/>
      </c>
    </row>
    <row r="100" spans="1:13" x14ac:dyDescent="0.2">
      <c r="A100" s="10"/>
      <c r="B100" s="54"/>
      <c r="C100" s="9"/>
      <c r="D100" s="9"/>
      <c r="E100" s="9"/>
      <c r="F100" s="9"/>
      <c r="G100" s="9"/>
      <c r="H100" s="9"/>
      <c r="I100" s="9"/>
      <c r="J100" s="9"/>
      <c r="K100" s="9"/>
      <c r="L100" s="11" t="str">
        <f t="shared" si="2"/>
        <v/>
      </c>
      <c r="M100" s="12" t="str">
        <f t="shared" si="3"/>
        <v/>
      </c>
    </row>
    <row r="101" spans="1:13" x14ac:dyDescent="0.2">
      <c r="A101" s="10"/>
      <c r="B101" s="54"/>
      <c r="C101" s="9"/>
      <c r="D101" s="9"/>
      <c r="E101" s="9"/>
      <c r="F101" s="9"/>
      <c r="G101" s="9"/>
      <c r="H101" s="9"/>
      <c r="I101" s="9"/>
      <c r="J101" s="9"/>
      <c r="K101" s="9"/>
      <c r="L101" s="11" t="str">
        <f t="shared" si="2"/>
        <v/>
      </c>
      <c r="M101" s="12" t="str">
        <f t="shared" si="3"/>
        <v/>
      </c>
    </row>
    <row r="102" spans="1:13" x14ac:dyDescent="0.2">
      <c r="A102" s="10"/>
      <c r="B102" s="54"/>
      <c r="C102" s="9"/>
      <c r="D102" s="9"/>
      <c r="E102" s="9"/>
      <c r="F102" s="9"/>
      <c r="G102" s="9"/>
      <c r="H102" s="9"/>
      <c r="I102" s="9"/>
      <c r="J102" s="9"/>
      <c r="K102" s="9"/>
      <c r="L102" s="11" t="str">
        <f t="shared" si="2"/>
        <v/>
      </c>
      <c r="M102" s="12" t="str">
        <f t="shared" si="3"/>
        <v/>
      </c>
    </row>
    <row r="103" spans="1:13" x14ac:dyDescent="0.2">
      <c r="A103" s="10"/>
      <c r="B103" s="54"/>
      <c r="C103" s="9"/>
      <c r="D103" s="9"/>
      <c r="E103" s="9"/>
      <c r="F103" s="9"/>
      <c r="G103" s="9"/>
      <c r="H103" s="9"/>
      <c r="I103" s="9"/>
      <c r="J103" s="9"/>
      <c r="K103" s="9"/>
      <c r="L103" s="11" t="str">
        <f t="shared" si="2"/>
        <v/>
      </c>
      <c r="M103" s="12" t="str">
        <f t="shared" si="3"/>
        <v/>
      </c>
    </row>
    <row r="104" spans="1:13" x14ac:dyDescent="0.2">
      <c r="A104" s="10"/>
      <c r="B104" s="54"/>
      <c r="C104" s="9"/>
      <c r="D104" s="9"/>
      <c r="E104" s="9"/>
      <c r="F104" s="9"/>
      <c r="G104" s="9"/>
      <c r="H104" s="9"/>
      <c r="I104" s="9"/>
      <c r="J104" s="9"/>
      <c r="K104" s="9"/>
      <c r="L104" s="11" t="str">
        <f t="shared" si="2"/>
        <v/>
      </c>
      <c r="M104" s="12" t="str">
        <f t="shared" si="3"/>
        <v/>
      </c>
    </row>
    <row r="105" spans="1:13" x14ac:dyDescent="0.2">
      <c r="A105" s="10"/>
      <c r="B105" s="54"/>
      <c r="C105" s="9"/>
      <c r="D105" s="9"/>
      <c r="E105" s="9"/>
      <c r="F105" s="9"/>
      <c r="G105" s="9"/>
      <c r="H105" s="9"/>
      <c r="I105" s="9"/>
      <c r="J105" s="9"/>
      <c r="K105" s="9"/>
      <c r="L105" s="11" t="str">
        <f t="shared" si="2"/>
        <v/>
      </c>
      <c r="M105" s="12" t="str">
        <f t="shared" si="3"/>
        <v/>
      </c>
    </row>
    <row r="106" spans="1:13" x14ac:dyDescent="0.2">
      <c r="A106" s="10"/>
      <c r="B106" s="54"/>
      <c r="C106" s="9"/>
      <c r="D106" s="9"/>
      <c r="E106" s="9"/>
      <c r="F106" s="9"/>
      <c r="G106" s="9"/>
      <c r="H106" s="9"/>
      <c r="I106" s="9"/>
      <c r="J106" s="9"/>
      <c r="K106" s="9"/>
      <c r="L106" s="11" t="str">
        <f t="shared" si="2"/>
        <v/>
      </c>
      <c r="M106" s="12" t="str">
        <f t="shared" si="3"/>
        <v/>
      </c>
    </row>
    <row r="107" spans="1:13" x14ac:dyDescent="0.2">
      <c r="A107" s="10"/>
      <c r="B107" s="54"/>
      <c r="C107" s="9"/>
      <c r="D107" s="9"/>
      <c r="E107" s="9"/>
      <c r="F107" s="9"/>
      <c r="G107" s="9"/>
      <c r="H107" s="9"/>
      <c r="I107" s="9"/>
      <c r="J107" s="9"/>
      <c r="K107" s="9"/>
      <c r="L107" s="11" t="str">
        <f t="shared" si="2"/>
        <v/>
      </c>
      <c r="M107" s="12" t="str">
        <f t="shared" si="3"/>
        <v/>
      </c>
    </row>
    <row r="108" spans="1:13" x14ac:dyDescent="0.2">
      <c r="A108" s="10"/>
      <c r="B108" s="54"/>
      <c r="C108" s="9"/>
      <c r="D108" s="9"/>
      <c r="E108" s="9"/>
      <c r="F108" s="9"/>
      <c r="G108" s="9"/>
      <c r="H108" s="9"/>
      <c r="I108" s="9"/>
      <c r="J108" s="9"/>
      <c r="K108" s="9"/>
      <c r="L108" s="11" t="str">
        <f t="shared" si="2"/>
        <v/>
      </c>
      <c r="M108" s="12" t="str">
        <f t="shared" si="3"/>
        <v/>
      </c>
    </row>
    <row r="109" spans="1:13" x14ac:dyDescent="0.2">
      <c r="A109" s="10"/>
      <c r="B109" s="54"/>
      <c r="C109" s="9"/>
      <c r="D109" s="9"/>
      <c r="E109" s="9"/>
      <c r="F109" s="9"/>
      <c r="G109" s="9"/>
      <c r="H109" s="9"/>
      <c r="I109" s="9"/>
      <c r="J109" s="9"/>
      <c r="K109" s="9"/>
      <c r="L109" s="11" t="str">
        <f t="shared" si="2"/>
        <v/>
      </c>
      <c r="M109" s="12" t="str">
        <f t="shared" si="3"/>
        <v/>
      </c>
    </row>
    <row r="110" spans="1:13" x14ac:dyDescent="0.2">
      <c r="A110" s="10"/>
      <c r="B110" s="54"/>
      <c r="C110" s="9"/>
      <c r="D110" s="9"/>
      <c r="E110" s="9"/>
      <c r="F110" s="9"/>
      <c r="G110" s="9"/>
      <c r="H110" s="9"/>
      <c r="I110" s="9"/>
      <c r="J110" s="9"/>
      <c r="K110" s="9"/>
      <c r="L110" s="11" t="str">
        <f t="shared" si="2"/>
        <v/>
      </c>
      <c r="M110" s="12" t="str">
        <f t="shared" si="3"/>
        <v/>
      </c>
    </row>
    <row r="111" spans="1:13" x14ac:dyDescent="0.2">
      <c r="A111" s="10"/>
      <c r="B111" s="54"/>
      <c r="C111" s="9"/>
      <c r="D111" s="9"/>
      <c r="E111" s="9"/>
      <c r="F111" s="9"/>
      <c r="G111" s="9"/>
      <c r="H111" s="9"/>
      <c r="I111" s="9"/>
      <c r="J111" s="9"/>
      <c r="K111" s="9"/>
      <c r="L111" s="11" t="str">
        <f t="shared" si="2"/>
        <v/>
      </c>
      <c r="M111" s="12" t="str">
        <f t="shared" si="3"/>
        <v/>
      </c>
    </row>
    <row r="112" spans="1:13" x14ac:dyDescent="0.2">
      <c r="A112" s="10"/>
      <c r="B112" s="54"/>
      <c r="C112" s="9"/>
      <c r="D112" s="9"/>
      <c r="E112" s="9"/>
      <c r="F112" s="9"/>
      <c r="G112" s="9"/>
      <c r="H112" s="9"/>
      <c r="I112" s="9"/>
      <c r="J112" s="9"/>
      <c r="K112" s="9"/>
      <c r="L112" s="11" t="str">
        <f t="shared" si="2"/>
        <v/>
      </c>
      <c r="M112" s="12" t="str">
        <f t="shared" si="3"/>
        <v/>
      </c>
    </row>
    <row r="113" spans="1:14" x14ac:dyDescent="0.2">
      <c r="A113" s="10"/>
      <c r="B113" s="54"/>
      <c r="C113" s="9"/>
      <c r="D113" s="9"/>
      <c r="E113" s="9"/>
      <c r="F113" s="9"/>
      <c r="G113" s="9"/>
      <c r="H113" s="9"/>
      <c r="I113" s="9"/>
      <c r="J113" s="9"/>
      <c r="K113" s="9"/>
      <c r="L113" s="11" t="str">
        <f t="shared" si="2"/>
        <v/>
      </c>
      <c r="M113" s="12" t="str">
        <f t="shared" si="3"/>
        <v/>
      </c>
    </row>
    <row r="114" spans="1:14" x14ac:dyDescent="0.2">
      <c r="A114" s="10"/>
      <c r="B114" s="54"/>
      <c r="C114" s="9"/>
      <c r="D114" s="9"/>
      <c r="E114" s="9"/>
      <c r="F114" s="9"/>
      <c r="G114" s="9"/>
      <c r="H114" s="9"/>
      <c r="I114" s="9"/>
      <c r="J114" s="9"/>
      <c r="K114" s="9"/>
      <c r="L114" s="11" t="str">
        <f t="shared" si="2"/>
        <v/>
      </c>
      <c r="M114" s="12" t="str">
        <f t="shared" si="3"/>
        <v/>
      </c>
    </row>
    <row r="115" spans="1:14" x14ac:dyDescent="0.2">
      <c r="A115" s="10"/>
      <c r="B115" s="54"/>
      <c r="C115" s="9"/>
      <c r="D115" s="9"/>
      <c r="E115" s="9"/>
      <c r="F115" s="9"/>
      <c r="G115" s="9"/>
      <c r="H115" s="9"/>
      <c r="I115" s="9"/>
      <c r="J115" s="9"/>
      <c r="K115" s="9"/>
      <c r="L115" s="11" t="str">
        <f t="shared" si="2"/>
        <v/>
      </c>
      <c r="M115" s="12" t="str">
        <f t="shared" si="3"/>
        <v/>
      </c>
    </row>
    <row r="116" spans="1:14" x14ac:dyDescent="0.2">
      <c r="A116" s="10"/>
      <c r="B116" s="54"/>
      <c r="C116" s="9"/>
      <c r="D116" s="9"/>
      <c r="E116" s="9"/>
      <c r="F116" s="9"/>
      <c r="G116" s="9"/>
      <c r="H116" s="9"/>
      <c r="I116" s="9"/>
      <c r="J116" s="9"/>
      <c r="K116" s="9"/>
      <c r="L116" s="11" t="str">
        <f t="shared" si="2"/>
        <v/>
      </c>
      <c r="M116" s="12" t="str">
        <f t="shared" si="3"/>
        <v/>
      </c>
    </row>
    <row r="117" spans="1:14" x14ac:dyDescent="0.2">
      <c r="A117" s="10"/>
      <c r="B117" s="54"/>
      <c r="C117" s="9"/>
      <c r="D117" s="9"/>
      <c r="E117" s="9"/>
      <c r="F117" s="9"/>
      <c r="G117" s="9"/>
      <c r="H117" s="9"/>
      <c r="I117" s="9"/>
      <c r="J117" s="9"/>
      <c r="K117" s="9"/>
      <c r="L117" s="11" t="str">
        <f t="shared" si="2"/>
        <v/>
      </c>
      <c r="M117" s="12" t="str">
        <f t="shared" si="3"/>
        <v/>
      </c>
    </row>
    <row r="118" spans="1:14" x14ac:dyDescent="0.2">
      <c r="A118" s="10"/>
      <c r="B118" s="54"/>
      <c r="C118" s="9"/>
      <c r="D118" s="9"/>
      <c r="E118" s="9"/>
      <c r="F118" s="9"/>
      <c r="G118" s="9"/>
      <c r="H118" s="9"/>
      <c r="I118" s="9"/>
      <c r="J118" s="9"/>
      <c r="K118" s="9"/>
      <c r="L118" s="11" t="str">
        <f t="shared" si="2"/>
        <v/>
      </c>
      <c r="M118" s="12" t="str">
        <f t="shared" si="3"/>
        <v/>
      </c>
    </row>
    <row r="119" spans="1:14" x14ac:dyDescent="0.2">
      <c r="A119"/>
      <c r="B119"/>
      <c r="C119"/>
      <c r="D119"/>
      <c r="E119"/>
      <c r="F119"/>
      <c r="G119"/>
      <c r="H119"/>
      <c r="I119"/>
      <c r="J119"/>
      <c r="K119"/>
      <c r="L119"/>
      <c r="M119"/>
      <c r="N119"/>
    </row>
  </sheetData>
  <sheetProtection algorithmName="SHA-512" hashValue="ePeg/6i9zOa8FVjbVJMo0vq4QMOsRQS0+sBRUuVPsumPUh5pSYT2IfwQbWLc+hfp5BlLZX3jOOJ5Rzqk2evaLw==" saltValue="SOpvkJxdN4ShotkXCQK2iQ==" spinCount="100000" sheet="1" selectLockedCells="1"/>
  <mergeCells count="4">
    <mergeCell ref="A1:F1"/>
    <mergeCell ref="A3:F3"/>
    <mergeCell ref="A2:F2"/>
    <mergeCell ref="A10:B10"/>
  </mergeCells>
  <phoneticPr fontId="1" type="noConversion"/>
  <conditionalFormatting sqref="B6:B9">
    <cfRule type="containsBlanks" dxfId="5" priority="1">
      <formula>LEN(TRIM(B6))=0</formula>
    </cfRule>
  </conditionalFormatting>
  <conditionalFormatting sqref="D7:D9">
    <cfRule type="containsBlanks" dxfId="4" priority="8">
      <formula>LEN(TRIM(D7))=0</formula>
    </cfRule>
  </conditionalFormatting>
  <conditionalFormatting sqref="F11">
    <cfRule type="cellIs" dxfId="3" priority="4" stopIfTrue="1" operator="lessThan">
      <formula>0.25</formula>
    </cfRule>
  </conditionalFormatting>
  <hyperlinks>
    <hyperlink ref="A5" r:id="rId1" xr:uid="{32EC6760-44A1-453C-AD94-2ACC389A22B4}"/>
    <hyperlink ref="A2:F2" location="'P2 Application'!A1" display="'P2 Application'!A1" xr:uid="{CE131559-2DF3-4BB2-B216-7E5AA82C238B}"/>
    <hyperlink ref="A3:F3" location="'P2 Application'!A1" display="'P2 Application'!A1" xr:uid="{A642F212-17EA-4C3A-A4E8-8E89DCB1398B}"/>
  </hyperlinks>
  <pageMargins left="0.25" right="0.25" top="0.25" bottom="0.25" header="0.3" footer="0.3"/>
  <pageSetup scale="43" fitToWidth="2" fitToHeight="2" orientation="landscape" r:id="rId2"/>
  <headerFooter alignWithMargins="0">
    <oddFooter>&amp;C&amp;Pof&amp;N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Drop Down List" error="Please use the provided list to demonstrate if you are applying for Community Eligibility Provision or Provision 2 or both." xr:uid="{B542D50A-2D2D-4040-B670-87315C8D591F}">
          <x14:formula1>
            <xm:f>Validation!$A$16:$A$19</xm:f>
          </x14:formula1>
          <xm:sqref>B6</xm:sqref>
        </x14:dataValidation>
        <x14:dataValidation type="list" allowBlank="1" showInputMessage="1" showErrorMessage="1" errorTitle="Drop Down List" error="Please use the provided list to demonstrate if you are applying as an SFA, Group, or Individual." xr:uid="{24901310-FAE0-47FA-AF59-A629EC356145}">
          <x14:formula1>
            <xm:f>Validation!$A$1:$A$3</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389F0-7EAB-442E-BCA3-5DE2D791DAD8}">
  <sheetPr>
    <tabColor rgb="FF0070C0"/>
  </sheetPr>
  <dimension ref="A1:N113"/>
  <sheetViews>
    <sheetView showGridLines="0" showRowColHeaders="0" zoomScaleNormal="100" workbookViewId="0">
      <selection activeCell="B6" sqref="B6"/>
    </sheetView>
  </sheetViews>
  <sheetFormatPr defaultColWidth="9.140625" defaultRowHeight="15" x14ac:dyDescent="0.2"/>
  <cols>
    <col min="1" max="1" width="38.85546875" style="8" customWidth="1"/>
    <col min="2" max="2" width="42" style="8" customWidth="1"/>
    <col min="3" max="3" width="27.7109375" style="8" customWidth="1"/>
    <col min="4" max="4" width="25.28515625" style="8" customWidth="1"/>
    <col min="5" max="5" width="18.7109375" style="8" bestFit="1" customWidth="1"/>
    <col min="6" max="6" width="8.5703125" style="8" bestFit="1" customWidth="1"/>
    <col min="7" max="7" width="15.5703125" style="8" bestFit="1" customWidth="1"/>
    <col min="8" max="8" width="10" style="8" bestFit="1" customWidth="1"/>
    <col min="9" max="9" width="11" style="8" bestFit="1" customWidth="1"/>
    <col min="10" max="10" width="16.85546875" style="8" bestFit="1" customWidth="1"/>
    <col min="11" max="11" width="13.85546875" style="8" bestFit="1" customWidth="1"/>
    <col min="12" max="12" width="17.85546875" style="8" bestFit="1" customWidth="1"/>
    <col min="13" max="13" width="9.5703125" style="8" bestFit="1" customWidth="1"/>
    <col min="14" max="14" width="14.140625" style="8" bestFit="1" customWidth="1"/>
    <col min="15" max="15" width="15.28515625" style="8" bestFit="1" customWidth="1"/>
    <col min="16" max="16" width="15.42578125" style="8" bestFit="1" customWidth="1"/>
    <col min="17" max="16384" width="9.140625" style="8"/>
  </cols>
  <sheetData>
    <row r="1" spans="1:13" ht="30.75" customHeight="1" x14ac:dyDescent="0.2">
      <c r="A1" s="62" t="s">
        <v>87</v>
      </c>
      <c r="B1" s="62"/>
      <c r="C1" s="62"/>
      <c r="D1" s="62"/>
      <c r="E1" s="62"/>
      <c r="F1" s="62"/>
      <c r="G1" s="22"/>
      <c r="H1" s="22"/>
      <c r="I1" s="22"/>
      <c r="J1" s="22"/>
      <c r="K1" s="22"/>
      <c r="L1" s="22"/>
      <c r="M1" s="22"/>
    </row>
    <row r="2" spans="1:13" ht="18.75" x14ac:dyDescent="0.2">
      <c r="A2" s="64" t="str">
        <f>IF(B6="CEP and P2",Validation!A43,"")</f>
        <v/>
      </c>
      <c r="B2" s="64"/>
      <c r="C2" s="64"/>
      <c r="D2" s="64"/>
      <c r="E2" s="64"/>
      <c r="F2" s="64"/>
      <c r="G2" s="22"/>
      <c r="H2" s="22"/>
      <c r="I2" s="22"/>
      <c r="J2" s="22"/>
      <c r="K2" s="22"/>
      <c r="L2" s="22"/>
      <c r="M2" s="22"/>
    </row>
    <row r="3" spans="1:13" ht="21" x14ac:dyDescent="0.2">
      <c r="A3" s="63" t="str">
        <f>IF(B6="CEP",Validation!A44,"")</f>
        <v/>
      </c>
      <c r="B3" s="63"/>
      <c r="C3" s="63"/>
      <c r="D3" s="63"/>
      <c r="E3" s="63"/>
      <c r="F3" s="63"/>
      <c r="G3" s="22"/>
      <c r="H3" s="22"/>
      <c r="I3" s="22"/>
      <c r="J3" s="22"/>
      <c r="K3" s="22"/>
      <c r="L3" s="22"/>
      <c r="M3" s="22"/>
    </row>
    <row r="4" spans="1:13" s="32" customFormat="1" ht="29.25" customHeight="1" x14ac:dyDescent="0.25">
      <c r="A4" s="58" t="s">
        <v>42</v>
      </c>
      <c r="B4" s="49"/>
      <c r="C4" s="50"/>
      <c r="D4" s="51"/>
      <c r="E4" s="51"/>
      <c r="F4" s="51"/>
      <c r="G4" s="51"/>
      <c r="H4" s="51"/>
      <c r="I4" s="51"/>
      <c r="J4" s="51"/>
      <c r="K4" s="51"/>
      <c r="L4" s="51"/>
      <c r="M4" s="51"/>
    </row>
    <row r="5" spans="1:13" x14ac:dyDescent="0.25">
      <c r="A5" s="55" t="s">
        <v>60</v>
      </c>
      <c r="B5" s="7"/>
    </row>
    <row r="6" spans="1:13" ht="45" customHeight="1" x14ac:dyDescent="0.2">
      <c r="A6" s="38" t="s">
        <v>71</v>
      </c>
      <c r="B6" s="14"/>
      <c r="C6" s="59" t="str">
        <f>IF(B6="P2","The CEP Application tab will be left blank","")</f>
        <v/>
      </c>
    </row>
    <row r="7" spans="1:13" ht="45" customHeight="1" x14ac:dyDescent="0.2">
      <c r="A7" s="38" t="s">
        <v>43</v>
      </c>
      <c r="B7" s="14" t="s">
        <v>95</v>
      </c>
      <c r="C7" s="38" t="s">
        <v>64</v>
      </c>
      <c r="D7" s="15" t="s">
        <v>95</v>
      </c>
    </row>
    <row r="8" spans="1:13" ht="45" customHeight="1" x14ac:dyDescent="0.2">
      <c r="A8" s="38" t="s">
        <v>44</v>
      </c>
      <c r="B8" s="15"/>
    </row>
    <row r="9" spans="1:13" ht="45" customHeight="1" x14ac:dyDescent="0.2">
      <c r="A9" s="38" t="s">
        <v>45</v>
      </c>
      <c r="B9" s="15"/>
      <c r="C9" s="38" t="s">
        <v>65</v>
      </c>
      <c r="D9" s="56"/>
    </row>
    <row r="10" spans="1:13" ht="29.25" customHeight="1" x14ac:dyDescent="0.2">
      <c r="A10"/>
      <c r="B10"/>
    </row>
    <row r="11" spans="1:13" x14ac:dyDescent="0.2">
      <c r="A11" s="57" t="s">
        <v>21</v>
      </c>
    </row>
    <row r="12" spans="1:13" x14ac:dyDescent="0.2">
      <c r="A12" s="39" t="s">
        <v>7</v>
      </c>
      <c r="B12" s="39" t="s">
        <v>22</v>
      </c>
      <c r="C12" s="39" t="s">
        <v>66</v>
      </c>
    </row>
    <row r="13" spans="1:13" x14ac:dyDescent="0.2">
      <c r="A13" s="10"/>
      <c r="B13" s="54"/>
      <c r="C13" s="10"/>
    </row>
    <row r="14" spans="1:13" x14ac:dyDescent="0.2">
      <c r="A14" s="10"/>
      <c r="B14" s="54"/>
      <c r="C14" s="10"/>
    </row>
    <row r="15" spans="1:13" x14ac:dyDescent="0.2">
      <c r="A15" s="10"/>
      <c r="B15" s="54"/>
      <c r="C15" s="10"/>
    </row>
    <row r="16" spans="1:13" x14ac:dyDescent="0.2">
      <c r="A16" s="10"/>
      <c r="B16" s="54"/>
      <c r="C16" s="10"/>
    </row>
    <row r="17" spans="1:3" x14ac:dyDescent="0.2">
      <c r="A17" s="10"/>
      <c r="B17" s="54"/>
      <c r="C17" s="10"/>
    </row>
    <row r="18" spans="1:3" x14ac:dyDescent="0.2">
      <c r="A18" s="10"/>
      <c r="B18" s="54"/>
      <c r="C18" s="10"/>
    </row>
    <row r="19" spans="1:3" x14ac:dyDescent="0.2">
      <c r="A19" s="10"/>
      <c r="B19" s="54"/>
      <c r="C19" s="10"/>
    </row>
    <row r="20" spans="1:3" x14ac:dyDescent="0.2">
      <c r="A20" s="10"/>
      <c r="B20" s="54"/>
      <c r="C20" s="10"/>
    </row>
    <row r="21" spans="1:3" x14ac:dyDescent="0.2">
      <c r="A21" s="10"/>
      <c r="B21" s="54"/>
      <c r="C21" s="10"/>
    </row>
    <row r="22" spans="1:3" x14ac:dyDescent="0.2">
      <c r="A22" s="10"/>
      <c r="B22" s="54"/>
      <c r="C22" s="10"/>
    </row>
    <row r="23" spans="1:3" x14ac:dyDescent="0.2">
      <c r="A23" s="10"/>
      <c r="B23" s="54"/>
      <c r="C23" s="10"/>
    </row>
    <row r="24" spans="1:3" x14ac:dyDescent="0.2">
      <c r="A24" s="10"/>
      <c r="B24" s="54"/>
      <c r="C24" s="10"/>
    </row>
    <row r="25" spans="1:3" x14ac:dyDescent="0.2">
      <c r="A25" s="10"/>
      <c r="B25" s="54"/>
      <c r="C25" s="10"/>
    </row>
    <row r="26" spans="1:3" x14ac:dyDescent="0.2">
      <c r="A26" s="10"/>
      <c r="B26" s="54"/>
      <c r="C26" s="10"/>
    </row>
    <row r="27" spans="1:3" x14ac:dyDescent="0.2">
      <c r="A27" s="10"/>
      <c r="B27" s="54"/>
      <c r="C27" s="10"/>
    </row>
    <row r="28" spans="1:3" x14ac:dyDescent="0.2">
      <c r="A28" s="10"/>
      <c r="B28" s="54"/>
      <c r="C28" s="10"/>
    </row>
    <row r="29" spans="1:3" x14ac:dyDescent="0.2">
      <c r="A29" s="10"/>
      <c r="B29" s="54"/>
      <c r="C29" s="10"/>
    </row>
    <row r="30" spans="1:3" x14ac:dyDescent="0.2">
      <c r="A30" s="10"/>
      <c r="B30" s="54"/>
      <c r="C30" s="10"/>
    </row>
    <row r="31" spans="1:3" x14ac:dyDescent="0.2">
      <c r="A31" s="10"/>
      <c r="B31" s="54"/>
      <c r="C31" s="10"/>
    </row>
    <row r="32" spans="1:3" x14ac:dyDescent="0.2">
      <c r="A32" s="10"/>
      <c r="B32" s="54"/>
      <c r="C32" s="10"/>
    </row>
    <row r="33" spans="1:3" x14ac:dyDescent="0.2">
      <c r="A33" s="10"/>
      <c r="B33" s="54"/>
      <c r="C33" s="10"/>
    </row>
    <row r="34" spans="1:3" x14ac:dyDescent="0.2">
      <c r="A34" s="10"/>
      <c r="B34" s="54"/>
      <c r="C34" s="10"/>
    </row>
    <row r="35" spans="1:3" x14ac:dyDescent="0.2">
      <c r="A35" s="10"/>
      <c r="B35" s="54"/>
      <c r="C35" s="10"/>
    </row>
    <row r="36" spans="1:3" x14ac:dyDescent="0.2">
      <c r="A36" s="10"/>
      <c r="B36" s="54"/>
      <c r="C36" s="10"/>
    </row>
    <row r="37" spans="1:3" x14ac:dyDescent="0.2">
      <c r="A37" s="10"/>
      <c r="B37" s="54"/>
      <c r="C37" s="10"/>
    </row>
    <row r="38" spans="1:3" x14ac:dyDescent="0.2">
      <c r="A38" s="10"/>
      <c r="B38" s="54"/>
      <c r="C38" s="10"/>
    </row>
    <row r="39" spans="1:3" x14ac:dyDescent="0.2">
      <c r="A39" s="10"/>
      <c r="B39" s="54"/>
      <c r="C39" s="10"/>
    </row>
    <row r="40" spans="1:3" x14ac:dyDescent="0.2">
      <c r="A40" s="10"/>
      <c r="B40" s="54"/>
      <c r="C40" s="10"/>
    </row>
    <row r="41" spans="1:3" x14ac:dyDescent="0.2">
      <c r="A41" s="10"/>
      <c r="B41" s="54"/>
      <c r="C41" s="10"/>
    </row>
    <row r="42" spans="1:3" x14ac:dyDescent="0.2">
      <c r="A42" s="10"/>
      <c r="B42" s="54"/>
      <c r="C42" s="10"/>
    </row>
    <row r="43" spans="1:3" x14ac:dyDescent="0.2">
      <c r="A43" s="10"/>
      <c r="B43" s="54"/>
      <c r="C43" s="10"/>
    </row>
    <row r="44" spans="1:3" x14ac:dyDescent="0.2">
      <c r="A44" s="10"/>
      <c r="B44" s="54"/>
      <c r="C44" s="10"/>
    </row>
    <row r="45" spans="1:3" x14ac:dyDescent="0.2">
      <c r="A45" s="10"/>
      <c r="B45" s="54"/>
      <c r="C45" s="10"/>
    </row>
    <row r="46" spans="1:3" x14ac:dyDescent="0.2">
      <c r="A46" s="10"/>
      <c r="B46" s="54"/>
      <c r="C46" s="10"/>
    </row>
    <row r="47" spans="1:3" x14ac:dyDescent="0.2">
      <c r="A47" s="10"/>
      <c r="B47" s="54"/>
      <c r="C47" s="10"/>
    </row>
    <row r="48" spans="1:3" x14ac:dyDescent="0.2">
      <c r="A48" s="10"/>
      <c r="B48" s="54"/>
      <c r="C48" s="10"/>
    </row>
    <row r="49" spans="1:3" x14ac:dyDescent="0.2">
      <c r="A49" s="10"/>
      <c r="B49" s="54"/>
      <c r="C49" s="10"/>
    </row>
    <row r="50" spans="1:3" x14ac:dyDescent="0.2">
      <c r="A50" s="10"/>
      <c r="B50" s="54"/>
      <c r="C50" s="10"/>
    </row>
    <row r="51" spans="1:3" x14ac:dyDescent="0.2">
      <c r="A51" s="10"/>
      <c r="B51" s="54"/>
      <c r="C51" s="10"/>
    </row>
    <row r="52" spans="1:3" x14ac:dyDescent="0.2">
      <c r="A52" s="10"/>
      <c r="B52" s="54"/>
      <c r="C52" s="10"/>
    </row>
    <row r="53" spans="1:3" x14ac:dyDescent="0.2">
      <c r="A53" s="10"/>
      <c r="B53" s="54"/>
      <c r="C53" s="10"/>
    </row>
    <row r="54" spans="1:3" x14ac:dyDescent="0.2">
      <c r="A54" s="10"/>
      <c r="B54" s="54"/>
      <c r="C54" s="10"/>
    </row>
    <row r="55" spans="1:3" x14ac:dyDescent="0.2">
      <c r="A55" s="10"/>
      <c r="B55" s="54"/>
      <c r="C55" s="10"/>
    </row>
    <row r="56" spans="1:3" x14ac:dyDescent="0.2">
      <c r="A56" s="10"/>
      <c r="B56" s="54"/>
      <c r="C56" s="10"/>
    </row>
    <row r="57" spans="1:3" x14ac:dyDescent="0.2">
      <c r="A57" s="10"/>
      <c r="B57" s="54"/>
      <c r="C57" s="10"/>
    </row>
    <row r="58" spans="1:3" x14ac:dyDescent="0.2">
      <c r="A58" s="10"/>
      <c r="B58" s="54"/>
      <c r="C58" s="10"/>
    </row>
    <row r="59" spans="1:3" x14ac:dyDescent="0.2">
      <c r="A59" s="10"/>
      <c r="B59" s="54"/>
      <c r="C59" s="10"/>
    </row>
    <row r="60" spans="1:3" x14ac:dyDescent="0.2">
      <c r="A60" s="10"/>
      <c r="B60" s="54"/>
      <c r="C60" s="10"/>
    </row>
    <row r="61" spans="1:3" x14ac:dyDescent="0.2">
      <c r="A61" s="10"/>
      <c r="B61" s="54"/>
      <c r="C61" s="10"/>
    </row>
    <row r="62" spans="1:3" x14ac:dyDescent="0.2">
      <c r="A62" s="10"/>
      <c r="B62" s="54"/>
      <c r="C62" s="10"/>
    </row>
    <row r="63" spans="1:3" x14ac:dyDescent="0.2">
      <c r="A63" s="10"/>
      <c r="B63" s="54"/>
      <c r="C63" s="10"/>
    </row>
    <row r="64" spans="1:3" x14ac:dyDescent="0.2">
      <c r="A64" s="10"/>
      <c r="B64" s="54"/>
      <c r="C64" s="10"/>
    </row>
    <row r="65" spans="1:3" x14ac:dyDescent="0.2">
      <c r="A65" s="10"/>
      <c r="B65" s="54"/>
      <c r="C65" s="10"/>
    </row>
    <row r="66" spans="1:3" x14ac:dyDescent="0.2">
      <c r="A66" s="10"/>
      <c r="B66" s="54"/>
      <c r="C66" s="10"/>
    </row>
    <row r="67" spans="1:3" x14ac:dyDescent="0.2">
      <c r="A67" s="10"/>
      <c r="B67" s="54"/>
      <c r="C67" s="10"/>
    </row>
    <row r="68" spans="1:3" x14ac:dyDescent="0.2">
      <c r="A68" s="10"/>
      <c r="B68" s="54"/>
      <c r="C68" s="10"/>
    </row>
    <row r="69" spans="1:3" x14ac:dyDescent="0.2">
      <c r="A69" s="10"/>
      <c r="B69" s="54"/>
      <c r="C69" s="10"/>
    </row>
    <row r="70" spans="1:3" x14ac:dyDescent="0.2">
      <c r="A70" s="10"/>
      <c r="B70" s="54"/>
      <c r="C70" s="10"/>
    </row>
    <row r="71" spans="1:3" x14ac:dyDescent="0.2">
      <c r="A71" s="10"/>
      <c r="B71" s="54"/>
      <c r="C71" s="10"/>
    </row>
    <row r="72" spans="1:3" x14ac:dyDescent="0.2">
      <c r="A72" s="10"/>
      <c r="B72" s="54"/>
      <c r="C72" s="10"/>
    </row>
    <row r="73" spans="1:3" x14ac:dyDescent="0.2">
      <c r="A73" s="10"/>
      <c r="B73" s="54"/>
      <c r="C73" s="10"/>
    </row>
    <row r="74" spans="1:3" x14ac:dyDescent="0.2">
      <c r="A74" s="10"/>
      <c r="B74" s="54"/>
      <c r="C74" s="10"/>
    </row>
    <row r="75" spans="1:3" x14ac:dyDescent="0.2">
      <c r="A75" s="10"/>
      <c r="B75" s="54"/>
      <c r="C75" s="10"/>
    </row>
    <row r="76" spans="1:3" x14ac:dyDescent="0.2">
      <c r="A76" s="10"/>
      <c r="B76" s="54"/>
      <c r="C76" s="10"/>
    </row>
    <row r="77" spans="1:3" x14ac:dyDescent="0.2">
      <c r="A77" s="10"/>
      <c r="B77" s="54"/>
      <c r="C77" s="10"/>
    </row>
    <row r="78" spans="1:3" x14ac:dyDescent="0.2">
      <c r="A78" s="10"/>
      <c r="B78" s="54"/>
      <c r="C78" s="10"/>
    </row>
    <row r="79" spans="1:3" x14ac:dyDescent="0.2">
      <c r="A79" s="10"/>
      <c r="B79" s="54"/>
      <c r="C79" s="10"/>
    </row>
    <row r="80" spans="1:3" x14ac:dyDescent="0.2">
      <c r="A80" s="10"/>
      <c r="B80" s="54"/>
      <c r="C80" s="10"/>
    </row>
    <row r="81" spans="1:3" x14ac:dyDescent="0.2">
      <c r="A81" s="10"/>
      <c r="B81" s="54"/>
      <c r="C81" s="10"/>
    </row>
    <row r="82" spans="1:3" x14ac:dyDescent="0.2">
      <c r="A82" s="10"/>
      <c r="B82" s="54"/>
      <c r="C82" s="10"/>
    </row>
    <row r="83" spans="1:3" x14ac:dyDescent="0.2">
      <c r="A83" s="10"/>
      <c r="B83" s="54"/>
      <c r="C83" s="10"/>
    </row>
    <row r="84" spans="1:3" x14ac:dyDescent="0.2">
      <c r="A84" s="10"/>
      <c r="B84" s="54"/>
      <c r="C84" s="10"/>
    </row>
    <row r="85" spans="1:3" x14ac:dyDescent="0.2">
      <c r="A85" s="10"/>
      <c r="B85" s="54"/>
      <c r="C85" s="10"/>
    </row>
    <row r="86" spans="1:3" x14ac:dyDescent="0.2">
      <c r="A86" s="10"/>
      <c r="B86" s="54"/>
      <c r="C86" s="10"/>
    </row>
    <row r="87" spans="1:3" x14ac:dyDescent="0.2">
      <c r="A87" s="10"/>
      <c r="B87" s="54"/>
      <c r="C87" s="10"/>
    </row>
    <row r="88" spans="1:3" x14ac:dyDescent="0.2">
      <c r="A88" s="10"/>
      <c r="B88" s="54"/>
      <c r="C88" s="10"/>
    </row>
    <row r="89" spans="1:3" x14ac:dyDescent="0.2">
      <c r="A89" s="10"/>
      <c r="B89" s="54"/>
      <c r="C89" s="10"/>
    </row>
    <row r="90" spans="1:3" x14ac:dyDescent="0.2">
      <c r="A90" s="10"/>
      <c r="B90" s="54"/>
      <c r="C90" s="10"/>
    </row>
    <row r="91" spans="1:3" x14ac:dyDescent="0.2">
      <c r="A91" s="10"/>
      <c r="B91" s="54"/>
      <c r="C91" s="10"/>
    </row>
    <row r="92" spans="1:3" x14ac:dyDescent="0.2">
      <c r="A92" s="10"/>
      <c r="B92" s="54"/>
      <c r="C92" s="10"/>
    </row>
    <row r="93" spans="1:3" x14ac:dyDescent="0.2">
      <c r="A93" s="10"/>
      <c r="B93" s="54"/>
      <c r="C93" s="10"/>
    </row>
    <row r="94" spans="1:3" x14ac:dyDescent="0.2">
      <c r="A94" s="10"/>
      <c r="B94" s="54"/>
      <c r="C94" s="10"/>
    </row>
    <row r="95" spans="1:3" x14ac:dyDescent="0.2">
      <c r="A95" s="10"/>
      <c r="B95" s="54"/>
      <c r="C95" s="10"/>
    </row>
    <row r="96" spans="1:3" x14ac:dyDescent="0.2">
      <c r="A96" s="10"/>
      <c r="B96" s="54"/>
      <c r="C96" s="10"/>
    </row>
    <row r="97" spans="1:3" x14ac:dyDescent="0.2">
      <c r="A97" s="10"/>
      <c r="B97" s="54"/>
      <c r="C97" s="10"/>
    </row>
    <row r="98" spans="1:3" x14ac:dyDescent="0.2">
      <c r="A98" s="10"/>
      <c r="B98" s="54"/>
      <c r="C98" s="10"/>
    </row>
    <row r="99" spans="1:3" x14ac:dyDescent="0.2">
      <c r="A99" s="10"/>
      <c r="B99" s="54"/>
      <c r="C99" s="10"/>
    </row>
    <row r="100" spans="1:3" x14ac:dyDescent="0.2">
      <c r="A100" s="10"/>
      <c r="B100" s="54"/>
      <c r="C100" s="10"/>
    </row>
    <row r="101" spans="1:3" x14ac:dyDescent="0.2">
      <c r="A101" s="10"/>
      <c r="B101" s="54"/>
      <c r="C101" s="10"/>
    </row>
    <row r="102" spans="1:3" x14ac:dyDescent="0.2">
      <c r="A102" s="10"/>
      <c r="B102" s="54"/>
      <c r="C102" s="10"/>
    </row>
    <row r="103" spans="1:3" x14ac:dyDescent="0.2">
      <c r="A103" s="10"/>
      <c r="B103" s="54"/>
      <c r="C103" s="10"/>
    </row>
    <row r="104" spans="1:3" x14ac:dyDescent="0.2">
      <c r="A104" s="10"/>
      <c r="B104" s="54"/>
      <c r="C104" s="10"/>
    </row>
    <row r="105" spans="1:3" x14ac:dyDescent="0.2">
      <c r="A105" s="10"/>
      <c r="B105" s="54"/>
      <c r="C105" s="10"/>
    </row>
    <row r="106" spans="1:3" x14ac:dyDescent="0.2">
      <c r="A106" s="10"/>
      <c r="B106" s="54"/>
      <c r="C106" s="10"/>
    </row>
    <row r="107" spans="1:3" x14ac:dyDescent="0.2">
      <c r="A107" s="10"/>
      <c r="B107" s="54"/>
      <c r="C107" s="10"/>
    </row>
    <row r="108" spans="1:3" x14ac:dyDescent="0.2">
      <c r="A108" s="10"/>
      <c r="B108" s="54"/>
      <c r="C108" s="10"/>
    </row>
    <row r="109" spans="1:3" x14ac:dyDescent="0.2">
      <c r="A109" s="10"/>
      <c r="B109" s="54"/>
      <c r="C109" s="10"/>
    </row>
    <row r="110" spans="1:3" x14ac:dyDescent="0.2">
      <c r="A110" s="10"/>
      <c r="B110" s="54"/>
      <c r="C110" s="10"/>
    </row>
    <row r="111" spans="1:3" x14ac:dyDescent="0.2">
      <c r="A111" s="10"/>
      <c r="B111" s="54"/>
      <c r="C111" s="10"/>
    </row>
    <row r="112" spans="1:3" x14ac:dyDescent="0.2">
      <c r="A112" s="10"/>
      <c r="B112" s="54"/>
      <c r="C112" s="10"/>
    </row>
    <row r="113" spans="1:14" x14ac:dyDescent="0.2">
      <c r="A113"/>
      <c r="B113"/>
      <c r="C113"/>
      <c r="D113"/>
      <c r="E113"/>
      <c r="F113"/>
      <c r="G113"/>
      <c r="H113"/>
      <c r="I113"/>
      <c r="J113"/>
      <c r="K113"/>
      <c r="L113"/>
      <c r="M113"/>
      <c r="N113"/>
    </row>
  </sheetData>
  <sheetProtection algorithmName="SHA-512" hashValue="FZ+KOr3wdCMsIUsKnG2Rs8LMkX1M3chS7gAiQnD2Cm3LX0cVqoVWFHJlAJurvG/h7FilGln778LRIZg+TggTnw==" saltValue="ih4DNuZc/Eca+kCCHwcuvw==" spinCount="100000" sheet="1" selectLockedCells="1"/>
  <mergeCells count="3">
    <mergeCell ref="A1:F1"/>
    <mergeCell ref="A2:F2"/>
    <mergeCell ref="A3:F3"/>
  </mergeCells>
  <conditionalFormatting sqref="B6:B9 D7 D9">
    <cfRule type="containsBlanks" dxfId="2" priority="4">
      <formula>LEN(TRIM(B6))=0</formula>
    </cfRule>
  </conditionalFormatting>
  <hyperlinks>
    <hyperlink ref="A2:F2" location="'CEP Application'!A1" display="'CEP Application'!A1" xr:uid="{4CBE3FE7-1DE4-4218-9FFD-F41F3F1DFB3C}"/>
    <hyperlink ref="A3:F3" location="'CEP Application'!A1" display="'CEP Application'!A1" xr:uid="{4470C219-8FFC-4783-A213-B2BCE490B0C8}"/>
    <hyperlink ref="A5" r:id="rId1" xr:uid="{A85232EB-371B-47A9-BE27-7DE7233F87D4}"/>
  </hyperlinks>
  <pageMargins left="0.25" right="0.25" top="0.25" bottom="0.25" header="0.3" footer="0.3"/>
  <pageSetup scale="43" fitToWidth="2" fitToHeight="2" orientation="landscape" r:id="rId2"/>
  <headerFooter alignWithMargins="0">
    <oddFooter>&amp;C&amp;Pof&amp;N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Drop Down List" error="Please use the provided list to demonstrate if you are applying for Community Eligibility Provision or Provision 2 or both." xr:uid="{435B07FD-B2C1-470E-AAA7-9F58832BB82A}">
          <x14:formula1>
            <xm:f>Validation!$A$16:$A$19</xm:f>
          </x14:formula1>
          <xm:sqref>B6</xm:sqref>
        </x14:dataValidation>
        <x14:dataValidation type="list" allowBlank="1" showInputMessage="1" showErrorMessage="1" errorTitle="Drop Down List" error="Please use the provided list to demonstrate if you are applying for Breakfast, Lunch, or both." xr:uid="{9CD654D7-93F3-4056-84CE-183129B327EE}">
          <x14:formula1>
            <xm:f>Validation!$B$1:$B$4</xm:f>
          </x14:formula1>
          <xm:sqref>C13:C112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E7DEA-6A3B-4242-A594-2109F08D34F5}">
  <dimension ref="A1:A48"/>
  <sheetViews>
    <sheetView showGridLines="0" showRowColHeaders="0" zoomScaleNormal="100" workbookViewId="0">
      <selection activeCell="A21" sqref="A21"/>
    </sheetView>
  </sheetViews>
  <sheetFormatPr defaultColWidth="9" defaultRowHeight="15" x14ac:dyDescent="0.25"/>
  <cols>
    <col min="1" max="1" width="115.140625" style="32" customWidth="1"/>
    <col min="2" max="16384" width="9" style="25"/>
  </cols>
  <sheetData>
    <row r="1" spans="1:1" ht="30.75" customHeight="1" x14ac:dyDescent="0.2">
      <c r="A1" s="53" t="s">
        <v>93</v>
      </c>
    </row>
    <row r="2" spans="1:1" ht="15.75" x14ac:dyDescent="0.2">
      <c r="A2" s="52" t="s">
        <v>89</v>
      </c>
    </row>
    <row r="3" spans="1:1" ht="15.75" x14ac:dyDescent="0.25">
      <c r="A3" s="26"/>
    </row>
    <row r="4" spans="1:1" ht="47.25" x14ac:dyDescent="0.25">
      <c r="A4" s="26" t="s">
        <v>67</v>
      </c>
    </row>
    <row r="5" spans="1:1" ht="15.75" x14ac:dyDescent="0.25">
      <c r="A5" s="26"/>
    </row>
    <row r="6" spans="1:1" ht="47.25" x14ac:dyDescent="0.25">
      <c r="A6" s="27" t="s">
        <v>91</v>
      </c>
    </row>
    <row r="7" spans="1:1" ht="15.75" x14ac:dyDescent="0.25">
      <c r="A7" s="26"/>
    </row>
    <row r="8" spans="1:1" ht="31.5" x14ac:dyDescent="0.25">
      <c r="A8" s="27" t="s">
        <v>92</v>
      </c>
    </row>
    <row r="9" spans="1:1" ht="15.75" x14ac:dyDescent="0.25">
      <c r="A9" s="27"/>
    </row>
    <row r="10" spans="1:1" ht="63" x14ac:dyDescent="0.25">
      <c r="A10" s="27" t="s">
        <v>17</v>
      </c>
    </row>
    <row r="11" spans="1:1" ht="15.75" x14ac:dyDescent="0.25">
      <c r="A11" s="26"/>
    </row>
    <row r="12" spans="1:1" ht="47.25" x14ac:dyDescent="0.25">
      <c r="A12" s="27" t="s">
        <v>68</v>
      </c>
    </row>
    <row r="13" spans="1:1" ht="15.75" x14ac:dyDescent="0.25">
      <c r="A13" s="26"/>
    </row>
    <row r="14" spans="1:1" ht="47.25" x14ac:dyDescent="0.25">
      <c r="A14" s="27" t="s">
        <v>96</v>
      </c>
    </row>
    <row r="15" spans="1:1" ht="25.9" customHeight="1" x14ac:dyDescent="0.25">
      <c r="A15" s="26"/>
    </row>
    <row r="16" spans="1:1" ht="15.75" x14ac:dyDescent="0.2">
      <c r="A16" s="28" t="s">
        <v>15</v>
      </c>
    </row>
    <row r="17" spans="1:1" x14ac:dyDescent="0.2">
      <c r="A17" s="60">
        <f>IF('P2 Application'!B7=" ",'CEP Application'!B7,'P2 Application'!B7)</f>
        <v>0</v>
      </c>
    </row>
    <row r="18" spans="1:1" ht="15.75" x14ac:dyDescent="0.2">
      <c r="A18" s="28" t="s">
        <v>16</v>
      </c>
    </row>
    <row r="19" spans="1:1" x14ac:dyDescent="0.2">
      <c r="A19" s="61">
        <f>IF('P2 Application'!D7=" ",'CEP Application'!D7,'P2 Application'!D7)</f>
        <v>0</v>
      </c>
    </row>
    <row r="20" spans="1:1" ht="31.5" x14ac:dyDescent="0.25">
      <c r="A20" s="29" t="s">
        <v>19</v>
      </c>
    </row>
    <row r="21" spans="1:1" x14ac:dyDescent="0.2">
      <c r="A21" s="30"/>
    </row>
    <row r="22" spans="1:1" ht="15.75" x14ac:dyDescent="0.2">
      <c r="A22" s="28" t="s">
        <v>18</v>
      </c>
    </row>
    <row r="23" spans="1:1" x14ac:dyDescent="0.2">
      <c r="A23" s="30"/>
    </row>
    <row r="24" spans="1:1" ht="15.75" x14ac:dyDescent="0.2">
      <c r="A24" s="28" t="s">
        <v>14</v>
      </c>
    </row>
    <row r="25" spans="1:1" x14ac:dyDescent="0.2">
      <c r="A25" s="31"/>
    </row>
    <row r="42" spans="1:1" ht="12.75" x14ac:dyDescent="0.2">
      <c r="A42" s="33"/>
    </row>
    <row r="43" spans="1:1" ht="12.75" x14ac:dyDescent="0.2">
      <c r="A43" s="33"/>
    </row>
    <row r="44" spans="1:1" ht="12.75" x14ac:dyDescent="0.2">
      <c r="A44" s="33"/>
    </row>
    <row r="45" spans="1:1" ht="12.75" x14ac:dyDescent="0.2">
      <c r="A45" s="33"/>
    </row>
    <row r="46" spans="1:1" ht="12.75" x14ac:dyDescent="0.2">
      <c r="A46" s="33"/>
    </row>
    <row r="47" spans="1:1" ht="12.75" x14ac:dyDescent="0.2">
      <c r="A47" s="33"/>
    </row>
    <row r="48" spans="1:1" ht="12.75" x14ac:dyDescent="0.2">
      <c r="A48" s="33"/>
    </row>
  </sheetData>
  <sheetProtection algorithmName="SHA-512" hashValue="TBD14nMPUeaoseoxjnUgXspzK/5y/RYvNKJdSK6vsgQQT9ejis9CL+cGVgXsscFsvB+2UJdm7cd6rfr8gL0b2Q==" saltValue="KuXwETKARVHA+5SppmKJtA==" spinCount="100000" sheet="1" selectLockedCells="1"/>
  <conditionalFormatting sqref="A21 A23 A25">
    <cfRule type="containsBlanks" dxfId="1" priority="1">
      <formula>LEN(TRIM(A21))=0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5373B-A182-42A1-86C9-8EE9C3D8FEB2}">
  <dimension ref="A1:F38"/>
  <sheetViews>
    <sheetView showGridLines="0" showRowColHeaders="0" workbookViewId="0">
      <selection activeCell="A19" sqref="A19:B19"/>
    </sheetView>
  </sheetViews>
  <sheetFormatPr defaultColWidth="9.140625" defaultRowHeight="12.75" x14ac:dyDescent="0.2"/>
  <cols>
    <col min="1" max="1" width="26.7109375" style="25" customWidth="1"/>
    <col min="2" max="2" width="97.7109375" style="25" customWidth="1"/>
    <col min="3" max="3" width="1.42578125" style="25" customWidth="1"/>
    <col min="4" max="5" width="13.140625" style="25" customWidth="1"/>
    <col min="6" max="16384" width="9.140625" style="25"/>
  </cols>
  <sheetData>
    <row r="1" spans="1:2" ht="30.75" customHeight="1" x14ac:dyDescent="0.2">
      <c r="A1" s="68" t="s">
        <v>88</v>
      </c>
      <c r="B1" s="68"/>
    </row>
    <row r="2" spans="1:2" ht="15.75" x14ac:dyDescent="0.2">
      <c r="A2" s="75" t="s">
        <v>89</v>
      </c>
      <c r="B2" s="76"/>
    </row>
    <row r="3" spans="1:2" ht="15.75" x14ac:dyDescent="0.25">
      <c r="A3" s="34"/>
      <c r="B3" s="34"/>
    </row>
    <row r="4" spans="1:2" ht="46.5" customHeight="1" x14ac:dyDescent="0.2">
      <c r="A4" s="74" t="s">
        <v>72</v>
      </c>
      <c r="B4" s="74"/>
    </row>
    <row r="5" spans="1:2" ht="15.75" x14ac:dyDescent="0.2">
      <c r="A5" s="35"/>
      <c r="B5" s="35"/>
    </row>
    <row r="6" spans="1:2" ht="32.65" customHeight="1" x14ac:dyDescent="0.2">
      <c r="A6" s="74" t="s">
        <v>73</v>
      </c>
      <c r="B6" s="74"/>
    </row>
    <row r="7" spans="1:2" ht="15.75" x14ac:dyDescent="0.2">
      <c r="A7" s="35"/>
      <c r="B7" s="36"/>
    </row>
    <row r="8" spans="1:2" ht="30.4" customHeight="1" x14ac:dyDescent="0.2">
      <c r="A8" s="74" t="s">
        <v>74</v>
      </c>
      <c r="B8" s="74"/>
    </row>
    <row r="9" spans="1:2" ht="16.5" thickBot="1" x14ac:dyDescent="0.25">
      <c r="A9" s="35"/>
      <c r="B9" s="35"/>
    </row>
    <row r="10" spans="1:2" ht="16.5" customHeight="1" x14ac:dyDescent="0.25">
      <c r="A10" s="71" t="s">
        <v>15</v>
      </c>
      <c r="B10" s="72"/>
    </row>
    <row r="11" spans="1:2" ht="16.5" customHeight="1" thickBot="1" x14ac:dyDescent="0.25">
      <c r="A11" s="77">
        <f>IF('P2 Application'!B7=" ",'CEP Application'!B7,'P2 Application'!B7)</f>
        <v>0</v>
      </c>
      <c r="B11" s="78"/>
    </row>
    <row r="12" spans="1:2" ht="16.5" customHeight="1" x14ac:dyDescent="0.2">
      <c r="A12" s="79" t="s">
        <v>16</v>
      </c>
      <c r="B12" s="80"/>
    </row>
    <row r="13" spans="1:2" ht="16.5" customHeight="1" thickBot="1" x14ac:dyDescent="0.25">
      <c r="A13" s="81">
        <f>IF('P2 Application'!D7=" ",'CEP Application'!D7,'P2 Application'!D7)</f>
        <v>0</v>
      </c>
      <c r="B13" s="82"/>
    </row>
    <row r="14" spans="1:2" ht="32.25" customHeight="1" x14ac:dyDescent="0.25">
      <c r="A14" s="71" t="s">
        <v>19</v>
      </c>
      <c r="B14" s="72"/>
    </row>
    <row r="15" spans="1:2" ht="16.5" customHeight="1" thickBot="1" x14ac:dyDescent="0.25">
      <c r="A15" s="83" t="str">
        <f>IF(ISBLANK(Affirmation!A21),"",Affirmation!A21)</f>
        <v/>
      </c>
      <c r="B15" s="84"/>
    </row>
    <row r="16" spans="1:2" ht="16.5" customHeight="1" x14ac:dyDescent="0.2">
      <c r="A16" s="85" t="s">
        <v>18</v>
      </c>
      <c r="B16" s="86"/>
    </row>
    <row r="17" spans="1:5" ht="16.5" customHeight="1" thickBot="1" x14ac:dyDescent="0.25">
      <c r="A17" s="83" t="str">
        <f>IF(ISBLANK(Affirmation!A23),"",Affirmation!A23)</f>
        <v/>
      </c>
      <c r="B17" s="84"/>
    </row>
    <row r="18" spans="1:5" ht="16.5" customHeight="1" x14ac:dyDescent="0.2">
      <c r="A18" s="85" t="s">
        <v>14</v>
      </c>
      <c r="B18" s="86"/>
    </row>
    <row r="19" spans="1:5" ht="16.5" customHeight="1" thickBot="1" x14ac:dyDescent="0.25">
      <c r="A19" s="87" t="str">
        <f>IF(ISBLANK(Affirmation!A25),"",Affirmation!A25)</f>
        <v/>
      </c>
      <c r="B19" s="88"/>
    </row>
    <row r="22" spans="1:5" ht="25.5" customHeight="1" x14ac:dyDescent="0.2">
      <c r="A22" s="73" t="str">
        <f>IF(OR('CEP Application'!B6="CEP",'CEP Application'!B6="CEP and P2",'P2 Application'!B6="CEP and P2"),Validation!A22,"")</f>
        <v/>
      </c>
      <c r="B22" s="73"/>
    </row>
    <row r="23" spans="1:5" ht="16.5" customHeight="1" x14ac:dyDescent="0.2">
      <c r="A23" s="69" t="str">
        <f>IF(OR('CEP Application'!B6="CEP",'CEP Application'!B6="CEP and P2"),Validation!A23,"")</f>
        <v/>
      </c>
      <c r="B23" s="69"/>
      <c r="D23" s="67" t="str">
        <f>IF(OR('CEP Application'!B6="CEP",'CEP Application'!B6="CEP and P2"),Validation!A40,"")</f>
        <v/>
      </c>
      <c r="E23" s="67"/>
    </row>
    <row r="24" spans="1:5" ht="16.5" customHeight="1" x14ac:dyDescent="0.2">
      <c r="A24" s="70" t="str">
        <f>IF(OR('CEP Application'!B6="CEP",'CEP Application'!B6="CEP and P2"),Validation!A24,"")</f>
        <v/>
      </c>
      <c r="B24" s="70"/>
      <c r="D24" s="67"/>
      <c r="E24" s="67"/>
    </row>
    <row r="25" spans="1:5" ht="16.5" customHeight="1" x14ac:dyDescent="0.2">
      <c r="A25" s="45" t="str">
        <f>IF(OR('CEP Application'!B6="CEP",'CEP Application'!B6="CEP and P2"),Validation!A25,"")</f>
        <v/>
      </c>
      <c r="B25" s="46" t="str">
        <f>IF(OR('CEP Application'!B6="CEP",'CEP Application'!B6="CEP and P2"),Validation!B25,"")</f>
        <v/>
      </c>
      <c r="D25" s="67"/>
      <c r="E25" s="67"/>
    </row>
    <row r="26" spans="1:5" ht="16.5" customHeight="1" x14ac:dyDescent="0.2">
      <c r="A26" s="45" t="str">
        <f>IF(OR('CEP Application'!B6="CEP",'CEP Application'!B6="CEP and P2"),Validation!A26,"")</f>
        <v/>
      </c>
      <c r="B26" s="46" t="str">
        <f>IF(OR('CEP Application'!B6="CEP",'CEP Application'!B6="CEP and P2"),Validation!B26,"")</f>
        <v/>
      </c>
    </row>
    <row r="27" spans="1:5" ht="16.5" customHeight="1" x14ac:dyDescent="0.2">
      <c r="A27" s="47" t="str">
        <f>IF(OR('CEP Application'!B6="CEP",'CEP Application'!B6="CEP and P2"),Validation!A27,"")</f>
        <v/>
      </c>
      <c r="B27" s="48" t="str">
        <f>IF(OR('CEP Application'!B6="CEP",'CEP Application'!B6="CEP and P2"),Validation!B27,"")</f>
        <v/>
      </c>
    </row>
    <row r="28" spans="1:5" ht="16.5" customHeight="1" x14ac:dyDescent="0.2">
      <c r="A28" s="45" t="str">
        <f>IF(OR('CEP Application'!B6="CEP",'CEP Application'!B6="CEP and P2"),Validation!A28,"")</f>
        <v/>
      </c>
      <c r="B28" s="48" t="str">
        <f>IF(OR('CEP Application'!B6="CEP",'CEP Application'!B6="CEP and P2"),Validation!B28,"")</f>
        <v/>
      </c>
    </row>
    <row r="29" spans="1:5" ht="16.5" customHeight="1" x14ac:dyDescent="0.2">
      <c r="A29" s="45" t="str">
        <f>IF(OR('CEP Application'!B6="CEP",'CEP Application'!B6="CEP and P2"),Validation!A29,"")</f>
        <v/>
      </c>
      <c r="B29" s="46" t="str">
        <f>IF(OR('CEP Application'!B6="CEP",'CEP Application'!B6="CEP and P2"),Validation!B29,"")</f>
        <v/>
      </c>
    </row>
    <row r="30" spans="1:5" ht="15.75" x14ac:dyDescent="0.25">
      <c r="A30" s="40"/>
      <c r="B30" s="40"/>
      <c r="C30" s="41"/>
    </row>
    <row r="31" spans="1:5" x14ac:dyDescent="0.2">
      <c r="A31" s="41"/>
      <c r="B31" s="41"/>
    </row>
    <row r="32" spans="1:5" ht="25.5" customHeight="1" x14ac:dyDescent="0.2">
      <c r="A32" s="73" t="str">
        <f>IF(OR('P2 Application'!B6="P2",'P2 Application'!B6="CEP and P2",'CEP Application'!B6="CEP and P2"),Validation!A32,"")</f>
        <v/>
      </c>
      <c r="B32" s="73"/>
    </row>
    <row r="33" spans="1:6" ht="16.5" customHeight="1" x14ac:dyDescent="0.2">
      <c r="A33" s="69" t="str">
        <f>IF(OR('P2 Application'!B6="P2",'P2 Application'!B6="CEP and P2",'CEP Application'!B6="CEP and P2"),Validation!A33,"")</f>
        <v/>
      </c>
      <c r="B33" s="69"/>
      <c r="D33" s="66" t="str">
        <f>IF(OR('P2 Application'!B6="P2",'P2 Application'!B6="CEP and P2"),Validation!A40,"")</f>
        <v/>
      </c>
      <c r="E33" s="66"/>
      <c r="F33" s="43"/>
    </row>
    <row r="34" spans="1:6" ht="16.5" customHeight="1" x14ac:dyDescent="0.2">
      <c r="A34" s="70" t="str">
        <f>IF(OR('P2 Application'!B6="P2",'P2 Application'!B6="CEP and P2",'CEP Application'!B6="CEP and P2"),Validation!A34,"")</f>
        <v/>
      </c>
      <c r="B34" s="70"/>
      <c r="C34" s="44"/>
      <c r="D34" s="66"/>
      <c r="E34" s="66"/>
      <c r="F34" s="43"/>
    </row>
    <row r="35" spans="1:6" ht="16.5" customHeight="1" x14ac:dyDescent="0.2">
      <c r="A35" s="45" t="str">
        <f>IF(OR('P2 Application'!B6="P2",'P2 Application'!B6="CEP and P2",'CEP Application'!B6="CEP and P2"),Validation!A35,"")</f>
        <v/>
      </c>
      <c r="B35" s="46" t="str">
        <f>IF(OR('P2 Application'!B6="P2",'P2 Application'!B6="CEP and P2",'CEP Application'!B6="CEP and P2"),Validation!B35,"")</f>
        <v/>
      </c>
      <c r="C35" s="44"/>
      <c r="D35" s="66"/>
      <c r="E35" s="66"/>
      <c r="F35" s="43"/>
    </row>
    <row r="36" spans="1:6" ht="16.5" customHeight="1" x14ac:dyDescent="0.2">
      <c r="A36" s="47" t="str">
        <f>IF(OR('P2 Application'!B6="P2",'P2 Application'!B6="CEP and P2",'CEP Application'!B6="CEP and P2"),Validation!A36,"")</f>
        <v/>
      </c>
      <c r="B36" s="48" t="str">
        <f>IF(OR('P2 Application'!B6="P2",'P2 Application'!B6="CEP and P2",'CEP Application'!B6="CEP and P2"),Validation!B36,"")</f>
        <v/>
      </c>
    </row>
    <row r="37" spans="1:6" ht="16.5" customHeight="1" x14ac:dyDescent="0.2">
      <c r="A37" s="45" t="str">
        <f>IF(OR('P2 Application'!B6="P2",'P2 Application'!B6="CEP and P2",'CEP Application'!B6="CEP and P2"),Validation!A37,"")</f>
        <v/>
      </c>
      <c r="B37" s="48" t="str">
        <f>IF(OR('P2 Application'!B6="P2",'P2 Application'!B6="CEP and P2",'CEP Application'!B6="CEP and P2"),Validation!B37,"")</f>
        <v/>
      </c>
    </row>
    <row r="38" spans="1:6" ht="16.5" customHeight="1" x14ac:dyDescent="0.2">
      <c r="A38" s="45" t="str">
        <f>IF(OR('P2 Application'!B6="P2",'P2 Application'!B6="CEP and P2",'CEP Application'!B6="CEP and P2"),Validation!A38,"")</f>
        <v/>
      </c>
      <c r="B38" s="46" t="str">
        <f>IF(OR('P2 Application'!B6="P2",'P2 Application'!B6="CEP and P2",'CEP Application'!B6="CEP and P2"),Validation!B38,"")</f>
        <v/>
      </c>
    </row>
  </sheetData>
  <sheetProtection algorithmName="SHA-512" hashValue="9P53lSICYkE0fz82u5Ll2xrhQDSUrPtacE8NYG6Si/gtjK5oxLrvQs2GT/0/Dz8l5fCLIak1uAp1IyQHvlouCw==" saltValue="ZIw7axm7GMVJdNO7GP1CSA==" spinCount="100000" sheet="1" selectLockedCells="1"/>
  <mergeCells count="23">
    <mergeCell ref="A13:B13"/>
    <mergeCell ref="A23:B23"/>
    <mergeCell ref="A15:B15"/>
    <mergeCell ref="A16:B16"/>
    <mergeCell ref="A17:B17"/>
    <mergeCell ref="A18:B18"/>
    <mergeCell ref="A19:B19"/>
    <mergeCell ref="D33:E35"/>
    <mergeCell ref="D23:E25"/>
    <mergeCell ref="A1:B1"/>
    <mergeCell ref="A33:B33"/>
    <mergeCell ref="A34:B34"/>
    <mergeCell ref="A14:B14"/>
    <mergeCell ref="A32:B32"/>
    <mergeCell ref="A4:B4"/>
    <mergeCell ref="A2:B2"/>
    <mergeCell ref="A24:B24"/>
    <mergeCell ref="A22:B22"/>
    <mergeCell ref="A6:B6"/>
    <mergeCell ref="A8:B8"/>
    <mergeCell ref="A10:B10"/>
    <mergeCell ref="A11:B11"/>
    <mergeCell ref="A12:B12"/>
  </mergeCells>
  <conditionalFormatting sqref="A15:B15 A17:B17 A19:B19">
    <cfRule type="containsBlanks" dxfId="0" priority="2">
      <formula>LEN(TRIM(A15))=0</formula>
    </cfRule>
  </conditionalFormatting>
  <hyperlinks>
    <hyperlink ref="A22:B22" location="'CEP Application'!A1" display="'CEP Application'!A1" xr:uid="{932909F4-BFDE-435A-9850-C95B4676520F}"/>
    <hyperlink ref="A32:B32" location="'P2 Application'!A1" display="'P2 Application'!A1" xr:uid="{68CFD202-194C-4ADA-8723-564FB0DE8677}"/>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CE6E5-16FB-4B78-8BA1-6B049B6E79FE}">
  <dimension ref="A1:A19"/>
  <sheetViews>
    <sheetView showGridLines="0" showRowColHeaders="0" workbookViewId="0"/>
  </sheetViews>
  <sheetFormatPr defaultColWidth="9.140625" defaultRowHeight="12.75" x14ac:dyDescent="0.2"/>
  <cols>
    <col min="1" max="1" width="98.85546875" customWidth="1"/>
  </cols>
  <sheetData>
    <row r="1" spans="1:1" ht="255" x14ac:dyDescent="0.2">
      <c r="A1" s="37" t="s">
        <v>90</v>
      </c>
    </row>
    <row r="2" spans="1:1" x14ac:dyDescent="0.2">
      <c r="A2" s="1"/>
    </row>
    <row r="3" spans="1:1" x14ac:dyDescent="0.2">
      <c r="A3" s="1"/>
    </row>
    <row r="4" spans="1:1" x14ac:dyDescent="0.2">
      <c r="A4" s="1"/>
    </row>
    <row r="5" spans="1:1" x14ac:dyDescent="0.2">
      <c r="A5" s="1"/>
    </row>
    <row r="6" spans="1:1" x14ac:dyDescent="0.2">
      <c r="A6" s="1"/>
    </row>
    <row r="7" spans="1:1" x14ac:dyDescent="0.2">
      <c r="A7" s="2"/>
    </row>
    <row r="8" spans="1:1" x14ac:dyDescent="0.2">
      <c r="A8" s="3"/>
    </row>
    <row r="9" spans="1:1" x14ac:dyDescent="0.2">
      <c r="A9" s="3"/>
    </row>
    <row r="10" spans="1:1" x14ac:dyDescent="0.2">
      <c r="A10" s="3"/>
    </row>
    <row r="11" spans="1:1" x14ac:dyDescent="0.2">
      <c r="A11" s="4"/>
    </row>
    <row r="13" spans="1:1" x14ac:dyDescent="0.2">
      <c r="A13" s="2"/>
    </row>
    <row r="14" spans="1:1" x14ac:dyDescent="0.2">
      <c r="A14" s="3"/>
    </row>
    <row r="15" spans="1:1" x14ac:dyDescent="0.2">
      <c r="A15" s="1"/>
    </row>
    <row r="16" spans="1:1" x14ac:dyDescent="0.2">
      <c r="A16" s="2"/>
    </row>
    <row r="17" spans="1:1" x14ac:dyDescent="0.2">
      <c r="A17" s="5"/>
    </row>
    <row r="19" spans="1:1" x14ac:dyDescent="0.2">
      <c r="A19" s="1"/>
    </row>
  </sheetData>
  <sheetProtection algorithmName="SHA-512" hashValue="9pNgJzjCdZyNNoRCeXxoKjJLBM/t/QWCIEtqzfizIvUxM5EEcRlVUbVRiZIn6DjSFCeOuPc0zmzXeqHCJA8+rQ==" saltValue="PQCxsAUKRQf5ermvPGk28A==" spinCount="100000" sheet="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Validation</vt:lpstr>
      <vt:lpstr>CEP Application</vt:lpstr>
      <vt:lpstr>P2 Application</vt:lpstr>
      <vt:lpstr>Affirmation</vt:lpstr>
      <vt:lpstr>Policy Statement Amendment</vt:lpstr>
      <vt:lpstr>Nondiscrimination Statement</vt:lpstr>
      <vt:lpstr>'CEP Application'!Print_Area</vt:lpstr>
      <vt:lpstr>'P2 Application'!Print_Area</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CEP and P2 Application</dc:title>
  <dc:subject>CEP and P2 Application</dc:subject>
  <dc:creator>NYSED</dc:creator>
  <cp:keywords>CEP and P2 Application</cp:keywords>
  <cp:lastModifiedBy>Kristin Junco</cp:lastModifiedBy>
  <cp:lastPrinted>2013-12-03T20:16:34Z</cp:lastPrinted>
  <dcterms:created xsi:type="dcterms:W3CDTF">2012-05-31T18:47:05Z</dcterms:created>
  <dcterms:modified xsi:type="dcterms:W3CDTF">2025-05-16T16:53:02Z</dcterms:modified>
</cp:coreProperties>
</file>