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CNKC\cn.nysed.gov\Programs\NSLP\Other Info\Grants\FY2020\"/>
    </mc:Choice>
  </mc:AlternateContent>
  <xr:revisionPtr revIDLastSave="0" documentId="13_ncr:1_{48C79F09-85C7-49AC-B704-EA57A7D82DCF}" xr6:coauthVersionLast="46" xr6:coauthVersionMax="46" xr10:uidLastSave="{00000000-0000-0000-0000-000000000000}"/>
  <bookViews>
    <workbookView xWindow="2730" yWindow="2730" windowWidth="28800" windowHeight="17235" xr2:uid="{00D07BA8-4B9D-4A77-8E49-5188B51BA2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7" i="1" l="1"/>
  <c r="I155" i="1"/>
  <c r="I154" i="1"/>
  <c r="I152" i="1"/>
  <c r="I149" i="1"/>
  <c r="I148" i="1"/>
  <c r="I147" i="1"/>
  <c r="I145" i="1"/>
  <c r="I144" i="1"/>
  <c r="I143" i="1"/>
  <c r="I142" i="1"/>
  <c r="I140" i="1"/>
  <c r="I138" i="1"/>
  <c r="I136" i="1"/>
  <c r="I135" i="1"/>
  <c r="I134" i="1"/>
  <c r="I130" i="1"/>
  <c r="I102" i="1"/>
  <c r="I101" i="1"/>
  <c r="I99" i="1"/>
  <c r="I97" i="1"/>
  <c r="I91" i="1"/>
  <c r="I89" i="1"/>
  <c r="I88" i="1"/>
  <c r="I84" i="1"/>
  <c r="I79" i="1"/>
  <c r="I74" i="1"/>
  <c r="I69" i="1"/>
  <c r="I68" i="1"/>
  <c r="I66" i="1"/>
  <c r="I65" i="1"/>
  <c r="I63" i="1"/>
  <c r="I61" i="1"/>
  <c r="I60" i="1"/>
  <c r="I59" i="1"/>
  <c r="I53" i="1"/>
  <c r="I50" i="1"/>
  <c r="I48" i="1"/>
  <c r="I46" i="1"/>
  <c r="I45" i="1"/>
  <c r="I44" i="1"/>
  <c r="I43" i="1"/>
  <c r="I41" i="1"/>
  <c r="I40" i="1"/>
  <c r="I36" i="1"/>
  <c r="I35" i="1"/>
  <c r="I34" i="1"/>
  <c r="I32" i="1"/>
  <c r="I26" i="1"/>
  <c r="I25" i="1"/>
  <c r="I21" i="1"/>
  <c r="I18" i="1"/>
  <c r="I13" i="1"/>
  <c r="I11" i="1"/>
  <c r="I10" i="1"/>
  <c r="I6" i="1"/>
  <c r="I5" i="1"/>
  <c r="I2" i="1"/>
  <c r="I157" i="1" l="1"/>
</calcChain>
</file>

<file path=xl/sharedStrings.xml><?xml version="1.0" encoding="utf-8"?>
<sst xmlns="http://schemas.openxmlformats.org/spreadsheetml/2006/main" count="729" uniqueCount="426">
  <si>
    <t>School Food Authority</t>
  </si>
  <si>
    <t>SFA LEA</t>
  </si>
  <si>
    <t>Recipient Agency</t>
  </si>
  <si>
    <t>RA LEA Code</t>
  </si>
  <si>
    <t>Per Item Award</t>
  </si>
  <si>
    <t>Quantity Awarded</t>
  </si>
  <si>
    <t>Per Item Total Awarded Amount $</t>
  </si>
  <si>
    <t>SFA Total Award</t>
  </si>
  <si>
    <t>Ahi Ezer Yeshiva</t>
  </si>
  <si>
    <t>332100227202</t>
  </si>
  <si>
    <t>Reach in Freezer</t>
  </si>
  <si>
    <t>1</t>
  </si>
  <si>
    <t>6</t>
  </si>
  <si>
    <t>Amani Public Charter School</t>
  </si>
  <si>
    <t>660900861000</t>
  </si>
  <si>
    <t>Reach-in Refrigerator</t>
  </si>
  <si>
    <t>2</t>
  </si>
  <si>
    <t>Amsterdam City SD</t>
  </si>
  <si>
    <t>270100010000</t>
  </si>
  <si>
    <t>Marie Curie Inst Of Engin And Comm</t>
  </si>
  <si>
    <t>270100010019</t>
  </si>
  <si>
    <t>Convection Steamer with Base and Water Treatment Unit</t>
  </si>
  <si>
    <t>William H Barkley Microsociety</t>
  </si>
  <si>
    <t>270100010003</t>
  </si>
  <si>
    <t>Booster Heater</t>
  </si>
  <si>
    <t>Arc Wayne County Chapter Inc</t>
  </si>
  <si>
    <t>650101990003</t>
  </si>
  <si>
    <t>Convection Oven</t>
  </si>
  <si>
    <t>Bais Esther School</t>
  </si>
  <si>
    <t>332000228908</t>
  </si>
  <si>
    <t>Dishwasher</t>
  </si>
  <si>
    <t>Barker CSD</t>
  </si>
  <si>
    <t>401301040000</t>
  </si>
  <si>
    <t>Barker Jr Sr High School/PrattElem</t>
  </si>
  <si>
    <t>401301040002</t>
  </si>
  <si>
    <t>Hot wells and pizza wells for serving line</t>
  </si>
  <si>
    <t>Pratt Elementary School</t>
  </si>
  <si>
    <t>Combi Oven</t>
  </si>
  <si>
    <t>Binghamton City SD</t>
  </si>
  <si>
    <t>030200010000</t>
  </si>
  <si>
    <t>Calvin Coolidge School</t>
  </si>
  <si>
    <t>030200010002</t>
  </si>
  <si>
    <t>Reach in Cooler- Freezer</t>
  </si>
  <si>
    <t>West Middle School</t>
  </si>
  <si>
    <t>030200010016</t>
  </si>
  <si>
    <t>Automatic Slicer</t>
  </si>
  <si>
    <t>3</t>
  </si>
  <si>
    <t>Thomas Jefferson School</t>
  </si>
  <si>
    <t>030200010008</t>
  </si>
  <si>
    <t>Benjamin Franklin Elementary School</t>
  </si>
  <si>
    <t>030200010005</t>
  </si>
  <si>
    <t>Gas Oven</t>
  </si>
  <si>
    <t>Woodrow Wilson School</t>
  </si>
  <si>
    <t>030200010014</t>
  </si>
  <si>
    <t>Brentwood UFSD</t>
  </si>
  <si>
    <t>580512030000</t>
  </si>
  <si>
    <t>Southeast Elementary School</t>
  </si>
  <si>
    <t>580512030012</t>
  </si>
  <si>
    <t>Freshman Center</t>
  </si>
  <si>
    <t>580512030026</t>
  </si>
  <si>
    <t>HOT FOOD COUNTER</t>
  </si>
  <si>
    <t>Brentwood High School</t>
  </si>
  <si>
    <t>580512030018</t>
  </si>
  <si>
    <t>Cold Food Table/Service Counter</t>
  </si>
  <si>
    <t>Buffalo City SD</t>
  </si>
  <si>
    <t>140600010000</t>
  </si>
  <si>
    <t>PS 59 Dr Charles Drew Sci Magnet</t>
  </si>
  <si>
    <t>140600010059</t>
  </si>
  <si>
    <t>Bennett Park Montessori School</t>
  </si>
  <si>
    <t>140600010122</t>
  </si>
  <si>
    <t>Milk Cooler</t>
  </si>
  <si>
    <t>Stanley Makowski Early Chldhd Ctr</t>
  </si>
  <si>
    <t>140600010126</t>
  </si>
  <si>
    <t>Center For Spectrum Services</t>
  </si>
  <si>
    <t>620600996004</t>
  </si>
  <si>
    <t>Congregation Bais Chinuch Ateres Bnos</t>
  </si>
  <si>
    <t>Congregation Bais Chinuch Ateres Bno</t>
  </si>
  <si>
    <t>500402226246</t>
  </si>
  <si>
    <t>Oven</t>
  </si>
  <si>
    <t>Refrigerator</t>
  </si>
  <si>
    <t>500402226490</t>
  </si>
  <si>
    <t>Dansville CSD</t>
  </si>
  <si>
    <t>Ellis B Hyde Elementary School</t>
  </si>
  <si>
    <t>241001060001</t>
  </si>
  <si>
    <t>Food Transport Cabinets</t>
  </si>
  <si>
    <t>Dansville Primary School</t>
  </si>
  <si>
    <t>241001060004</t>
  </si>
  <si>
    <t>7</t>
  </si>
  <si>
    <t>Depew UFSD</t>
  </si>
  <si>
    <t>140707030000</t>
  </si>
  <si>
    <t>Depew High School</t>
  </si>
  <si>
    <t>140707030003</t>
  </si>
  <si>
    <t>East Irondequoit CSD</t>
  </si>
  <si>
    <t>260801060000</t>
  </si>
  <si>
    <t>Eastridge Senior High School</t>
  </si>
  <si>
    <t>260801060006</t>
  </si>
  <si>
    <t xml:space="preserve">Electric Tilt Skillet </t>
  </si>
  <si>
    <t xml:space="preserve">1 </t>
  </si>
  <si>
    <t>Gorham-Middlesex CSD (Marcus Whitman</t>
  </si>
  <si>
    <t>430901060000</t>
  </si>
  <si>
    <t>Gorham Elementary School</t>
  </si>
  <si>
    <t>430901060002</t>
  </si>
  <si>
    <t>Marcus Whitman Middle School</t>
  </si>
  <si>
    <t>430901060003</t>
  </si>
  <si>
    <t>Steam Table   (Heated Food Serving Table)</t>
  </si>
  <si>
    <t>Heated Holding Cabinet</t>
  </si>
  <si>
    <t>Hadley-Luzerne CSD</t>
  </si>
  <si>
    <t>630801040000</t>
  </si>
  <si>
    <t>Stuart M Townsend Elementary School</t>
  </si>
  <si>
    <t>630801040003</t>
  </si>
  <si>
    <t>Tilting Skillet Braising Pan, Electric</t>
  </si>
  <si>
    <t>Hannibal CSD</t>
  </si>
  <si>
    <t>460701040000</t>
  </si>
  <si>
    <t>Fairley School</t>
  </si>
  <si>
    <t>460701040003</t>
  </si>
  <si>
    <t>Kenney Middle School</t>
  </si>
  <si>
    <t>460701040001</t>
  </si>
  <si>
    <t>Hermon Dekalb CSD</t>
  </si>
  <si>
    <t>511301040000</t>
  </si>
  <si>
    <t>Horseheads CSD</t>
  </si>
  <si>
    <t>070901060000</t>
  </si>
  <si>
    <t>Center Street School</t>
  </si>
  <si>
    <t>070901060003</t>
  </si>
  <si>
    <t>Livonia CSD</t>
  </si>
  <si>
    <t>240801060000</t>
  </si>
  <si>
    <t>Livonia Middle/High School</t>
  </si>
  <si>
    <t>240801060002</t>
  </si>
  <si>
    <t>Dishwasher, Conveyor Type</t>
  </si>
  <si>
    <t>Lyons CSD</t>
  </si>
  <si>
    <t>650501040000</t>
  </si>
  <si>
    <t>Lyons Elementary School</t>
  </si>
  <si>
    <t>650501040001</t>
  </si>
  <si>
    <t>Mobile Heated Cabinet</t>
  </si>
  <si>
    <t>Lyons Senior High School</t>
  </si>
  <si>
    <t>650501040002</t>
  </si>
  <si>
    <t>Morristown CSD</t>
  </si>
  <si>
    <t>512101040000</t>
  </si>
  <si>
    <t>Morristown Central School</t>
  </si>
  <si>
    <t>512101040001</t>
  </si>
  <si>
    <t>Serving Counter Cold Food</t>
  </si>
  <si>
    <t>Double Stack Electric Convection Oven</t>
  </si>
  <si>
    <t>Mosdos Chasidei Sq-T Y Y Boro Park</t>
  </si>
  <si>
    <t>332000228244</t>
  </si>
  <si>
    <t>Double Convection Oven</t>
  </si>
  <si>
    <t>Reach in Refrigerator</t>
  </si>
  <si>
    <t>Range 60" 10 Burner</t>
  </si>
  <si>
    <t>Mt Vernon School District</t>
  </si>
  <si>
    <t>660900010000</t>
  </si>
  <si>
    <t>Columbus School At The Franko Bldg</t>
  </si>
  <si>
    <t>660900010001</t>
  </si>
  <si>
    <t>Rebecca Turner Elementary School</t>
  </si>
  <si>
    <t>660900010007</t>
  </si>
  <si>
    <t>Traphagen School</t>
  </si>
  <si>
    <t>660900010011</t>
  </si>
  <si>
    <t>Mt Vernon High School</t>
  </si>
  <si>
    <t>660900010013</t>
  </si>
  <si>
    <t>Nelson Mandela/Dr Hosa Zollicoffer</t>
  </si>
  <si>
    <t>660900010028</t>
  </si>
  <si>
    <t>Mount Vernon Steam Academy</t>
  </si>
  <si>
    <t>660900010027</t>
  </si>
  <si>
    <t>Naples CSD</t>
  </si>
  <si>
    <t>431201040000</t>
  </si>
  <si>
    <t>Naples Elementary School</t>
  </si>
  <si>
    <t>431201040003</t>
  </si>
  <si>
    <t>Combi Oven, Electric</t>
  </si>
  <si>
    <t>New Roots Charter School</t>
  </si>
  <si>
    <t>610600860944</t>
  </si>
  <si>
    <t>Food Processor</t>
  </si>
  <si>
    <t>Norwich City SD</t>
  </si>
  <si>
    <t>081200050000</t>
  </si>
  <si>
    <t>Stanford J Gibson Primary School</t>
  </si>
  <si>
    <t>081200050002</t>
  </si>
  <si>
    <t>Heated Cabinet</t>
  </si>
  <si>
    <t>Norwich Middle School</t>
  </si>
  <si>
    <t>081200050003</t>
  </si>
  <si>
    <t>Heated Cabinets</t>
  </si>
  <si>
    <t>Olean City SD</t>
  </si>
  <si>
    <t>042400010000</t>
  </si>
  <si>
    <t>Olean Senior High School</t>
  </si>
  <si>
    <t>042400010013</t>
  </si>
  <si>
    <t>Reach-In Stainless Steal Refrigerator</t>
  </si>
  <si>
    <t>Oneida-Herkimer-Madison Boces</t>
  </si>
  <si>
    <t>419000000000</t>
  </si>
  <si>
    <t>Remsen Elementary School</t>
  </si>
  <si>
    <t>411701040001</t>
  </si>
  <si>
    <t>Serving Line Equipment</t>
  </si>
  <si>
    <t>Perry CSD</t>
  </si>
  <si>
    <t>671201060000</t>
  </si>
  <si>
    <t>Perry Junior-Senior High School</t>
  </si>
  <si>
    <t>671201060002</t>
  </si>
  <si>
    <t>Perry Elementary School</t>
  </si>
  <si>
    <t>671201060001</t>
  </si>
  <si>
    <t>Proofer/Heater Holding Cabinet</t>
  </si>
  <si>
    <t>Phelps-Clifton Springs CSD</t>
  </si>
  <si>
    <t>431301060000</t>
  </si>
  <si>
    <t>Midlakes Elementary School</t>
  </si>
  <si>
    <t>431301060003</t>
  </si>
  <si>
    <t>Poughkeepsie City SD</t>
  </si>
  <si>
    <t>131500010000</t>
  </si>
  <si>
    <t>Smith Early Learning Center</t>
  </si>
  <si>
    <t>131500010007</t>
  </si>
  <si>
    <t>Mobile Heated Prepared Food Cabinet</t>
  </si>
  <si>
    <t>Morse Young Magnet School</t>
  </si>
  <si>
    <t>131500010009</t>
  </si>
  <si>
    <t>Poughkeepsie Middle School</t>
  </si>
  <si>
    <t>131500010011</t>
  </si>
  <si>
    <t>Poughkeepsie High School</t>
  </si>
  <si>
    <t>131500010010</t>
  </si>
  <si>
    <t>Range, 24”, 4 French Hot Plates</t>
  </si>
  <si>
    <t>Rome City SD</t>
  </si>
  <si>
    <t>411800010000</t>
  </si>
  <si>
    <t>Bellamy Elementary School</t>
  </si>
  <si>
    <t>411800010008</t>
  </si>
  <si>
    <t>Convection Steamer</t>
  </si>
  <si>
    <t>George R Staley Elem School</t>
  </si>
  <si>
    <t>411800010025</t>
  </si>
  <si>
    <t>Lyndon H Strough Middle School</t>
  </si>
  <si>
    <t>411800010010</t>
  </si>
  <si>
    <t>Rome Free Academy</t>
  </si>
  <si>
    <t>411800010020</t>
  </si>
  <si>
    <t>Ice Machine</t>
  </si>
  <si>
    <t>Double Stack Convection oven</t>
  </si>
  <si>
    <t>Roosevelt UFSD</t>
  </si>
  <si>
    <t>280208030000</t>
  </si>
  <si>
    <t>Centennial Avenue Elementary School</t>
  </si>
  <si>
    <t>280208030002</t>
  </si>
  <si>
    <t>Point Of Sale Computer with Accessories</t>
  </si>
  <si>
    <t>Ulysses Byas Elementary School</t>
  </si>
  <si>
    <t>280208030003</t>
  </si>
  <si>
    <t>Washington Rose School</t>
  </si>
  <si>
    <t>280208030004</t>
  </si>
  <si>
    <t>Roosevelt High School</t>
  </si>
  <si>
    <t>280208030005</t>
  </si>
  <si>
    <t>Roosevelt Middle School</t>
  </si>
  <si>
    <t>280208030009</t>
  </si>
  <si>
    <t>Sachem CSD</t>
  </si>
  <si>
    <t>580205060000</t>
  </si>
  <si>
    <t>Samoset Middle School</t>
  </si>
  <si>
    <t>580205060022</t>
  </si>
  <si>
    <t>Lynwood Avenue School</t>
  </si>
  <si>
    <t>580205060004</t>
  </si>
  <si>
    <t>Cayuga School</t>
  </si>
  <si>
    <t>580205060013</t>
  </si>
  <si>
    <t>Grundy Avenue School</t>
  </si>
  <si>
    <t>580205060002</t>
  </si>
  <si>
    <t>Sandy Creek CSD</t>
  </si>
  <si>
    <t>461901040000</t>
  </si>
  <si>
    <t>Sandy Creek High School</t>
  </si>
  <si>
    <t>461901040001</t>
  </si>
  <si>
    <t>Combination Oven</t>
  </si>
  <si>
    <t>Schenectady City SD</t>
  </si>
  <si>
    <t>530600010000</t>
  </si>
  <si>
    <t>Ged-Schenectady City SD - Ahsep</t>
  </si>
  <si>
    <t>800000058554</t>
  </si>
  <si>
    <t>Rapid Cook Oven</t>
  </si>
  <si>
    <t>Central Park Middle School</t>
  </si>
  <si>
    <t>530600010034</t>
  </si>
  <si>
    <t xml:space="preserve">Serving Line </t>
  </si>
  <si>
    <t>Sodus CSD</t>
  </si>
  <si>
    <t>651201060000</t>
  </si>
  <si>
    <t>Sodus Jr/Sr High School</t>
  </si>
  <si>
    <t>651201060003</t>
  </si>
  <si>
    <t>Two Door Freezer</t>
  </si>
  <si>
    <t>Sodus Intermediate School</t>
  </si>
  <si>
    <t>651201060004</t>
  </si>
  <si>
    <t>1 Door Refrigerator</t>
  </si>
  <si>
    <t>Sodus Elementary School</t>
  </si>
  <si>
    <t>651201060001</t>
  </si>
  <si>
    <t>Warming Box/heating cabinet</t>
  </si>
  <si>
    <t>Spencerport CSD</t>
  </si>
  <si>
    <t>261001060000</t>
  </si>
  <si>
    <t>William C Munn School</t>
  </si>
  <si>
    <t>261001060002</t>
  </si>
  <si>
    <t>Leo Bernabi School</t>
  </si>
  <si>
    <t>261001060003</t>
  </si>
  <si>
    <t>Sweet Home CSD</t>
  </si>
  <si>
    <t>140207060000</t>
  </si>
  <si>
    <t>Bovl - Northtowns Middle School</t>
  </si>
  <si>
    <t>800000084364</t>
  </si>
  <si>
    <t>Willow Ridge Elementary School</t>
  </si>
  <si>
    <t>140207060007</t>
  </si>
  <si>
    <t>Syracuse Acad-Sci Charter Sch</t>
  </si>
  <si>
    <t>421800860854</t>
  </si>
  <si>
    <t>Utica Academy Of Science Charter Sch</t>
  </si>
  <si>
    <t>412300861058</t>
  </si>
  <si>
    <t>Serving Line</t>
  </si>
  <si>
    <t>4</t>
  </si>
  <si>
    <t>Syracuse City SD</t>
  </si>
  <si>
    <t>Syracuse Latin School</t>
  </si>
  <si>
    <t>421800010070</t>
  </si>
  <si>
    <t>Combitherm oven</t>
  </si>
  <si>
    <t>Steam At Dr King Elementary</t>
  </si>
  <si>
    <t>421800010074</t>
  </si>
  <si>
    <t>Brighton Academy</t>
  </si>
  <si>
    <t>421800010075</t>
  </si>
  <si>
    <t>Expeditionary Learning Middle Sch</t>
  </si>
  <si>
    <t>421800010058</t>
  </si>
  <si>
    <t>Reach In Refrigerator</t>
  </si>
  <si>
    <t>Syracuse Stem At Blodgett</t>
  </si>
  <si>
    <t>421800010073</t>
  </si>
  <si>
    <t>Public Service Leadership Aca-Fowler</t>
  </si>
  <si>
    <t>421800010071</t>
  </si>
  <si>
    <t>Roll-in Combitherm Oven</t>
  </si>
  <si>
    <t>Clary Middle School</t>
  </si>
  <si>
    <t>421800010003</t>
  </si>
  <si>
    <t>Combitherm Oven</t>
  </si>
  <si>
    <t>Van Duyn Elementary School</t>
  </si>
  <si>
    <t>421800010006</t>
  </si>
  <si>
    <t>Edward Smith K-8 School</t>
  </si>
  <si>
    <t>421800010008</t>
  </si>
  <si>
    <t>Roberts K-8 School</t>
  </si>
  <si>
    <t>421800010010</t>
  </si>
  <si>
    <t>Combiserve Oven</t>
  </si>
  <si>
    <t>Meachem Elementary School</t>
  </si>
  <si>
    <t>421800010011</t>
  </si>
  <si>
    <t>Lemoyne Elementary School</t>
  </si>
  <si>
    <t>421800010012</t>
  </si>
  <si>
    <t>Salem Hyde Elementary School</t>
  </si>
  <si>
    <t>421800010013</t>
  </si>
  <si>
    <t>Huntington K-8 School</t>
  </si>
  <si>
    <t>421800010015</t>
  </si>
  <si>
    <t>Franklin Elementary School</t>
  </si>
  <si>
    <t>421800010021</t>
  </si>
  <si>
    <t>Frazer K-8 School</t>
  </si>
  <si>
    <t>421800010022</t>
  </si>
  <si>
    <t>Porter Elementary School</t>
  </si>
  <si>
    <t>421800010027</t>
  </si>
  <si>
    <t>Hurlbut W Smith K-8 School</t>
  </si>
  <si>
    <t>421800010031</t>
  </si>
  <si>
    <t>Corcoran High School</t>
  </si>
  <si>
    <t>421800010033</t>
  </si>
  <si>
    <t>Grant Middle School</t>
  </si>
  <si>
    <t>421800010035</t>
  </si>
  <si>
    <t>Delaware Academy</t>
  </si>
  <si>
    <t>421800010041</t>
  </si>
  <si>
    <t>Mckinley-Brighton Elementary</t>
  </si>
  <si>
    <t>421800010042</t>
  </si>
  <si>
    <t>Webster Elementary School</t>
  </si>
  <si>
    <t>421800010043</t>
  </si>
  <si>
    <t>Institute Of Tech At Syracuse Centra</t>
  </si>
  <si>
    <t>421800010047</t>
  </si>
  <si>
    <t>Lincoln Middle School</t>
  </si>
  <si>
    <t>421800010048</t>
  </si>
  <si>
    <t>Dr Weeks Elementary School</t>
  </si>
  <si>
    <t>421800010052</t>
  </si>
  <si>
    <t>Talmud Torah Bobov Monsey</t>
  </si>
  <si>
    <t>Talmud Torah Bobov-Girls</t>
  </si>
  <si>
    <t>500402226400</t>
  </si>
  <si>
    <t>500402225047</t>
  </si>
  <si>
    <t>Jacketed Kettle</t>
  </si>
  <si>
    <t>Talmud Torah Darkei Avos - Monsey</t>
  </si>
  <si>
    <t>500402226272</t>
  </si>
  <si>
    <t>Tilting Skillet Braising Pan</t>
  </si>
  <si>
    <t>Talmud Torah Khal Adas Yereim</t>
  </si>
  <si>
    <t>500402229103</t>
  </si>
  <si>
    <t>Walk In Cooler</t>
  </si>
  <si>
    <t>Talmud Torah Ohr Moshe</t>
  </si>
  <si>
    <t>Yeshiva Birchas Moshe</t>
  </si>
  <si>
    <t>332000226508</t>
  </si>
  <si>
    <t xml:space="preserve">Food Processor </t>
  </si>
  <si>
    <t>332000225465</t>
  </si>
  <si>
    <t>Counter top induction range</t>
  </si>
  <si>
    <t>Truxton Academy Charter School</t>
  </si>
  <si>
    <t>110701861172</t>
  </si>
  <si>
    <t>Salad Spinner</t>
  </si>
  <si>
    <t xml:space="preserve">Salad Bar </t>
  </si>
  <si>
    <t>Ufsd-Tarrytowns</t>
  </si>
  <si>
    <t>660401030000</t>
  </si>
  <si>
    <t>W L Morse School</t>
  </si>
  <si>
    <t>660401030002</t>
  </si>
  <si>
    <t>Sleepy Hollow High School</t>
  </si>
  <si>
    <t>660401030003</t>
  </si>
  <si>
    <t>Unadilla Valley CSD</t>
  </si>
  <si>
    <t>081003040000</t>
  </si>
  <si>
    <t>Salad bar</t>
  </si>
  <si>
    <t>United Talmudical Academy 75</t>
  </si>
  <si>
    <t>331400226332</t>
  </si>
  <si>
    <t>Bais Ruchel High School</t>
  </si>
  <si>
    <t>331400226207</t>
  </si>
  <si>
    <t>Combi Oven, Gas</t>
  </si>
  <si>
    <t>Waterloo CSD</t>
  </si>
  <si>
    <t>561006060000</t>
  </si>
  <si>
    <t>Waterloo Middle School</t>
  </si>
  <si>
    <t>561006060003</t>
  </si>
  <si>
    <t>Wayne CSD</t>
  </si>
  <si>
    <t>650801060000</t>
  </si>
  <si>
    <t>Wayne Central Elementary School</t>
  </si>
  <si>
    <t>650801060001</t>
  </si>
  <si>
    <t>Wayne Central Primary School</t>
  </si>
  <si>
    <t>650801060004</t>
  </si>
  <si>
    <t>Westfield CSD</t>
  </si>
  <si>
    <t>062901040000</t>
  </si>
  <si>
    <t>Westfield Elementary School</t>
  </si>
  <si>
    <t>062901040001</t>
  </si>
  <si>
    <t>Serving Lines</t>
  </si>
  <si>
    <t>White Plains City SD</t>
  </si>
  <si>
    <t>662200010000</t>
  </si>
  <si>
    <t>White Plains Senior High School</t>
  </si>
  <si>
    <t>662200010011</t>
  </si>
  <si>
    <t xml:space="preserve">Heated food merchandisers </t>
  </si>
  <si>
    <t>Whitney Point CSD</t>
  </si>
  <si>
    <t>031401060000</t>
  </si>
  <si>
    <t>Whitney Point Senior High School</t>
  </si>
  <si>
    <t>031401060004</t>
  </si>
  <si>
    <t>Ice machine</t>
  </si>
  <si>
    <t>Yeshiva Bnos Spinka</t>
  </si>
  <si>
    <t>331400229318</t>
  </si>
  <si>
    <t>Bnos Spinka Boys Sch</t>
  </si>
  <si>
    <t>331400225735</t>
  </si>
  <si>
    <t>Kettle</t>
  </si>
  <si>
    <t>Yeshiva Kehilath Yakov</t>
  </si>
  <si>
    <t>331400226953</t>
  </si>
  <si>
    <t>331500226351</t>
  </si>
  <si>
    <t>Yonkers City SD</t>
  </si>
  <si>
    <t>662300010000</t>
  </si>
  <si>
    <t>Enrico Fermi School-Perf Arts</t>
  </si>
  <si>
    <t>662300010033</t>
  </si>
  <si>
    <t>Heated Holding and Proofing Cabinet</t>
  </si>
  <si>
    <t>Cafeteria Mobile Bench Tables</t>
  </si>
  <si>
    <t>Reimburseable Meal Vending Machine</t>
  </si>
  <si>
    <t>HOT/COLD TABLE WITH CASHIER STAND</t>
  </si>
  <si>
    <t xml:space="preserve"> Combi Oven</t>
  </si>
  <si>
    <t xml:space="preserve">Cook/Hold Cabinet </t>
  </si>
  <si>
    <t>Reach-in Freezer</t>
  </si>
  <si>
    <t>Freezer Compressor</t>
  </si>
  <si>
    <t>Equipment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</si>
</sst>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8EA9DB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0" fillId="4" borderId="0" xfId="0" applyFill="1"/>
    <xf numFmtId="166" fontId="3" fillId="4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ABE7-C6CB-493E-80FA-3406EF612305}">
  <dimension ref="A1:K1543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34.28515625" style="40" bestFit="1" customWidth="1"/>
    <col min="2" max="2" width="18.5703125" style="41" customWidth="1"/>
    <col min="3" max="3" width="31.42578125" style="40" bestFit="1" customWidth="1"/>
    <col min="4" max="4" width="16.28515625" style="40" customWidth="1"/>
    <col min="5" max="5" width="46.5703125" style="40" customWidth="1"/>
    <col min="6" max="6" width="14.28515625" style="42" bestFit="1" customWidth="1"/>
    <col min="7" max="7" width="17.140625" style="40" bestFit="1" customWidth="1"/>
    <col min="8" max="8" width="31.5703125" style="43" bestFit="1" customWidth="1"/>
    <col min="9" max="9" width="15.42578125" style="40" bestFit="1" customWidth="1"/>
  </cols>
  <sheetData>
    <row r="1" spans="1:9" s="5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425</v>
      </c>
      <c r="F1" s="3" t="s">
        <v>4</v>
      </c>
      <c r="G1" s="1" t="s">
        <v>5</v>
      </c>
      <c r="H1" s="4" t="s">
        <v>6</v>
      </c>
      <c r="I1" s="1" t="s">
        <v>7</v>
      </c>
    </row>
    <row r="2" spans="1:9" ht="15.75" customHeight="1" x14ac:dyDescent="0.25">
      <c r="A2" s="47" t="s">
        <v>8</v>
      </c>
      <c r="B2" s="47" t="s">
        <v>9</v>
      </c>
      <c r="C2" s="6" t="s">
        <v>8</v>
      </c>
      <c r="D2" s="7" t="s">
        <v>9</v>
      </c>
      <c r="E2" s="6" t="s">
        <v>10</v>
      </c>
      <c r="F2" s="8">
        <v>4563</v>
      </c>
      <c r="G2" s="9" t="s">
        <v>11</v>
      </c>
      <c r="H2" s="10">
        <v>4563</v>
      </c>
      <c r="I2" s="48">
        <f>SUM(H2:H4)</f>
        <v>17742</v>
      </c>
    </row>
    <row r="3" spans="1:9" ht="15.75" customHeight="1" x14ac:dyDescent="0.25">
      <c r="A3" s="47"/>
      <c r="B3" s="47"/>
      <c r="C3" s="6" t="s">
        <v>8</v>
      </c>
      <c r="D3" s="11" t="s">
        <v>9</v>
      </c>
      <c r="E3" s="6" t="s">
        <v>418</v>
      </c>
      <c r="F3" s="8">
        <v>1530</v>
      </c>
      <c r="G3" s="9" t="s">
        <v>12</v>
      </c>
      <c r="H3" s="10">
        <v>9180</v>
      </c>
      <c r="I3" s="48"/>
    </row>
    <row r="4" spans="1:9" ht="15.75" customHeight="1" x14ac:dyDescent="0.25">
      <c r="A4" s="47"/>
      <c r="B4" s="47"/>
      <c r="C4" s="6" t="s">
        <v>8</v>
      </c>
      <c r="D4" s="11" t="s">
        <v>9</v>
      </c>
      <c r="E4" s="6" t="s">
        <v>419</v>
      </c>
      <c r="F4" s="8">
        <v>3999</v>
      </c>
      <c r="G4" s="9" t="s">
        <v>11</v>
      </c>
      <c r="H4" s="10">
        <v>3999</v>
      </c>
      <c r="I4" s="48"/>
    </row>
    <row r="5" spans="1:9" ht="15.75" customHeight="1" x14ac:dyDescent="0.25">
      <c r="A5" s="6" t="s">
        <v>13</v>
      </c>
      <c r="B5" s="6" t="s">
        <v>14</v>
      </c>
      <c r="C5" s="6" t="s">
        <v>13</v>
      </c>
      <c r="D5" s="7" t="s">
        <v>14</v>
      </c>
      <c r="E5" s="6" t="s">
        <v>15</v>
      </c>
      <c r="F5" s="8">
        <v>4786</v>
      </c>
      <c r="G5" s="9" t="s">
        <v>16</v>
      </c>
      <c r="H5" s="10">
        <v>9572</v>
      </c>
      <c r="I5" s="13">
        <f>H5</f>
        <v>9572</v>
      </c>
    </row>
    <row r="6" spans="1:9" ht="15.75" customHeight="1" x14ac:dyDescent="0.25">
      <c r="A6" s="47" t="s">
        <v>17</v>
      </c>
      <c r="B6" s="49" t="s">
        <v>18</v>
      </c>
      <c r="C6" s="6" t="s">
        <v>19</v>
      </c>
      <c r="D6" s="7" t="s">
        <v>20</v>
      </c>
      <c r="E6" s="6" t="s">
        <v>21</v>
      </c>
      <c r="F6" s="8">
        <v>17550</v>
      </c>
      <c r="G6" s="9" t="s">
        <v>11</v>
      </c>
      <c r="H6" s="10">
        <v>17550</v>
      </c>
      <c r="I6" s="48">
        <f>SUM(H6:H8)</f>
        <v>28224</v>
      </c>
    </row>
    <row r="7" spans="1:9" ht="15.75" customHeight="1" x14ac:dyDescent="0.25">
      <c r="A7" s="47"/>
      <c r="B7" s="49"/>
      <c r="C7" s="6" t="s">
        <v>22</v>
      </c>
      <c r="D7" s="12" t="s">
        <v>23</v>
      </c>
      <c r="E7" s="6" t="s">
        <v>27</v>
      </c>
      <c r="F7" s="8">
        <v>8152</v>
      </c>
      <c r="G7" s="9" t="s">
        <v>11</v>
      </c>
      <c r="H7" s="10">
        <v>8152</v>
      </c>
      <c r="I7" s="48"/>
    </row>
    <row r="8" spans="1:9" ht="15.75" customHeight="1" x14ac:dyDescent="0.25">
      <c r="A8" s="47"/>
      <c r="B8" s="49"/>
      <c r="C8" s="6" t="s">
        <v>22</v>
      </c>
      <c r="D8" s="11" t="s">
        <v>23</v>
      </c>
      <c r="E8" s="6" t="s">
        <v>24</v>
      </c>
      <c r="F8" s="8">
        <v>2522</v>
      </c>
      <c r="G8" s="9" t="s">
        <v>11</v>
      </c>
      <c r="H8" s="10">
        <v>2522</v>
      </c>
      <c r="I8" s="48"/>
    </row>
    <row r="9" spans="1:9" ht="15.75" customHeight="1" x14ac:dyDescent="0.25">
      <c r="A9" s="6" t="s">
        <v>25</v>
      </c>
      <c r="B9" s="9" t="s">
        <v>26</v>
      </c>
      <c r="C9" s="6" t="s">
        <v>25</v>
      </c>
      <c r="D9" s="11" t="s">
        <v>26</v>
      </c>
      <c r="E9" s="6" t="s">
        <v>27</v>
      </c>
      <c r="F9" s="8">
        <v>7624</v>
      </c>
      <c r="G9" s="9" t="s">
        <v>16</v>
      </c>
      <c r="H9" s="10">
        <v>15248</v>
      </c>
      <c r="I9" s="13">
        <v>15248</v>
      </c>
    </row>
    <row r="10" spans="1:9" ht="15.75" customHeight="1" x14ac:dyDescent="0.25">
      <c r="A10" s="6" t="s">
        <v>28</v>
      </c>
      <c r="B10" s="6" t="s">
        <v>29</v>
      </c>
      <c r="C10" s="6" t="s">
        <v>28</v>
      </c>
      <c r="D10" s="7" t="s">
        <v>29</v>
      </c>
      <c r="E10" s="6" t="s">
        <v>30</v>
      </c>
      <c r="F10" s="8">
        <v>15700</v>
      </c>
      <c r="G10" s="9" t="s">
        <v>11</v>
      </c>
      <c r="H10" s="10">
        <v>15700</v>
      </c>
      <c r="I10" s="13">
        <f>H10</f>
        <v>15700</v>
      </c>
    </row>
    <row r="11" spans="1:9" ht="15.75" customHeight="1" x14ac:dyDescent="0.25">
      <c r="A11" s="47" t="s">
        <v>31</v>
      </c>
      <c r="B11" s="49" t="s">
        <v>32</v>
      </c>
      <c r="C11" s="14" t="s">
        <v>33</v>
      </c>
      <c r="D11" s="7" t="s">
        <v>34</v>
      </c>
      <c r="E11" s="6" t="s">
        <v>35</v>
      </c>
      <c r="F11" s="8">
        <v>9193</v>
      </c>
      <c r="G11" s="9">
        <v>1</v>
      </c>
      <c r="H11" s="10">
        <v>9193</v>
      </c>
      <c r="I11" s="48">
        <f>SUM(H11:H12)</f>
        <v>20000</v>
      </c>
    </row>
    <row r="12" spans="1:9" ht="15.75" customHeight="1" x14ac:dyDescent="0.25">
      <c r="A12" s="47"/>
      <c r="B12" s="49"/>
      <c r="C12" s="14" t="s">
        <v>36</v>
      </c>
      <c r="D12" s="11" t="s">
        <v>34</v>
      </c>
      <c r="E12" s="6" t="s">
        <v>37</v>
      </c>
      <c r="F12" s="8">
        <v>10807</v>
      </c>
      <c r="G12" s="9" t="s">
        <v>11</v>
      </c>
      <c r="H12" s="10">
        <v>10807</v>
      </c>
      <c r="I12" s="48"/>
    </row>
    <row r="13" spans="1:9" ht="15.75" customHeight="1" x14ac:dyDescent="0.25">
      <c r="A13" s="47" t="s">
        <v>38</v>
      </c>
      <c r="B13" s="49" t="s">
        <v>39</v>
      </c>
      <c r="C13" s="15" t="s">
        <v>40</v>
      </c>
      <c r="D13" s="16" t="s">
        <v>41</v>
      </c>
      <c r="E13" s="15" t="s">
        <v>42</v>
      </c>
      <c r="F13" s="8">
        <v>8184</v>
      </c>
      <c r="G13" s="17" t="s">
        <v>11</v>
      </c>
      <c r="H13" s="10">
        <v>8184</v>
      </c>
      <c r="I13" s="48">
        <f>SUM(H13:H17)</f>
        <v>74165</v>
      </c>
    </row>
    <row r="14" spans="1:9" ht="15.75" customHeight="1" x14ac:dyDescent="0.25">
      <c r="A14" s="47"/>
      <c r="B14" s="49"/>
      <c r="C14" s="6" t="s">
        <v>43</v>
      </c>
      <c r="D14" s="7" t="s">
        <v>44</v>
      </c>
      <c r="E14" s="6" t="s">
        <v>45</v>
      </c>
      <c r="F14" s="8">
        <v>5750</v>
      </c>
      <c r="G14" s="9" t="s">
        <v>46</v>
      </c>
      <c r="H14" s="10">
        <v>17250</v>
      </c>
      <c r="I14" s="48"/>
    </row>
    <row r="15" spans="1:9" ht="15.75" customHeight="1" x14ac:dyDescent="0.25">
      <c r="A15" s="47"/>
      <c r="B15" s="49"/>
      <c r="C15" s="6" t="s">
        <v>47</v>
      </c>
      <c r="D15" s="11" t="s">
        <v>48</v>
      </c>
      <c r="E15" s="6" t="s">
        <v>10</v>
      </c>
      <c r="F15" s="8">
        <v>8731</v>
      </c>
      <c r="G15" s="9" t="s">
        <v>11</v>
      </c>
      <c r="H15" s="10">
        <v>8731</v>
      </c>
      <c r="I15" s="48"/>
    </row>
    <row r="16" spans="1:9" ht="15.75" customHeight="1" x14ac:dyDescent="0.25">
      <c r="A16" s="47"/>
      <c r="B16" s="49"/>
      <c r="C16" s="6" t="s">
        <v>49</v>
      </c>
      <c r="D16" s="11" t="s">
        <v>50</v>
      </c>
      <c r="E16" s="6" t="s">
        <v>51</v>
      </c>
      <c r="F16" s="8">
        <v>10000</v>
      </c>
      <c r="G16" s="9" t="s">
        <v>16</v>
      </c>
      <c r="H16" s="10">
        <v>20000</v>
      </c>
      <c r="I16" s="48"/>
    </row>
    <row r="17" spans="1:9" ht="15.75" customHeight="1" x14ac:dyDescent="0.25">
      <c r="A17" s="47"/>
      <c r="B17" s="49"/>
      <c r="C17" s="6" t="s">
        <v>52</v>
      </c>
      <c r="D17" s="11" t="s">
        <v>53</v>
      </c>
      <c r="E17" s="6" t="s">
        <v>51</v>
      </c>
      <c r="F17" s="8">
        <v>10000</v>
      </c>
      <c r="G17" s="9" t="s">
        <v>16</v>
      </c>
      <c r="H17" s="10">
        <v>20000</v>
      </c>
      <c r="I17" s="48"/>
    </row>
    <row r="18" spans="1:9" ht="15.75" customHeight="1" x14ac:dyDescent="0.25">
      <c r="A18" s="47" t="s">
        <v>54</v>
      </c>
      <c r="B18" s="49" t="s">
        <v>55</v>
      </c>
      <c r="C18" s="6" t="s">
        <v>56</v>
      </c>
      <c r="D18" s="11" t="s">
        <v>57</v>
      </c>
      <c r="E18" s="6" t="s">
        <v>420</v>
      </c>
      <c r="F18" s="8">
        <v>20000</v>
      </c>
      <c r="G18" s="9" t="s">
        <v>11</v>
      </c>
      <c r="H18" s="10">
        <v>20000</v>
      </c>
      <c r="I18" s="48">
        <f>SUM(H18:H20)</f>
        <v>60000</v>
      </c>
    </row>
    <row r="19" spans="1:9" ht="15.75" customHeight="1" x14ac:dyDescent="0.25">
      <c r="A19" s="47"/>
      <c r="B19" s="49"/>
      <c r="C19" s="6" t="s">
        <v>58</v>
      </c>
      <c r="D19" s="11" t="s">
        <v>59</v>
      </c>
      <c r="E19" s="6" t="s">
        <v>60</v>
      </c>
      <c r="F19" s="8">
        <v>20000</v>
      </c>
      <c r="G19" s="9" t="s">
        <v>11</v>
      </c>
      <c r="H19" s="10">
        <v>20000</v>
      </c>
      <c r="I19" s="48"/>
    </row>
    <row r="20" spans="1:9" ht="15.75" customHeight="1" x14ac:dyDescent="0.25">
      <c r="A20" s="47"/>
      <c r="B20" s="49"/>
      <c r="C20" s="6" t="s">
        <v>61</v>
      </c>
      <c r="D20" s="7" t="s">
        <v>62</v>
      </c>
      <c r="E20" s="6" t="s">
        <v>63</v>
      </c>
      <c r="F20" s="8">
        <v>20000</v>
      </c>
      <c r="G20" s="9" t="s">
        <v>11</v>
      </c>
      <c r="H20" s="10">
        <v>20000</v>
      </c>
      <c r="I20" s="48"/>
    </row>
    <row r="21" spans="1:9" ht="15.75" customHeight="1" x14ac:dyDescent="0.25">
      <c r="A21" s="50" t="s">
        <v>64</v>
      </c>
      <c r="B21" s="53" t="s">
        <v>65</v>
      </c>
      <c r="C21" s="6" t="s">
        <v>66</v>
      </c>
      <c r="D21" s="7" t="s">
        <v>67</v>
      </c>
      <c r="E21" s="6" t="s">
        <v>10</v>
      </c>
      <c r="F21" s="8">
        <v>5087</v>
      </c>
      <c r="G21" s="9">
        <v>2</v>
      </c>
      <c r="H21" s="10">
        <v>10174</v>
      </c>
      <c r="I21" s="56">
        <f>SUM(H21:H24)</f>
        <v>31951</v>
      </c>
    </row>
    <row r="22" spans="1:9" ht="15.75" customHeight="1" x14ac:dyDescent="0.25">
      <c r="A22" s="51"/>
      <c r="B22" s="54"/>
      <c r="C22" s="6" t="s">
        <v>68</v>
      </c>
      <c r="D22" s="11" t="s">
        <v>69</v>
      </c>
      <c r="E22" s="6" t="s">
        <v>10</v>
      </c>
      <c r="F22" s="8">
        <v>5087</v>
      </c>
      <c r="G22" s="9" t="s">
        <v>11</v>
      </c>
      <c r="H22" s="10">
        <v>5087</v>
      </c>
      <c r="I22" s="57"/>
    </row>
    <row r="23" spans="1:9" ht="15.75" customHeight="1" x14ac:dyDescent="0.25">
      <c r="A23" s="51"/>
      <c r="B23" s="54"/>
      <c r="C23" s="6" t="s">
        <v>68</v>
      </c>
      <c r="D23" s="7" t="s">
        <v>69</v>
      </c>
      <c r="E23" s="6" t="s">
        <v>70</v>
      </c>
      <c r="F23" s="8">
        <v>2138</v>
      </c>
      <c r="G23" s="9" t="s">
        <v>16</v>
      </c>
      <c r="H23" s="10">
        <v>4276</v>
      </c>
      <c r="I23" s="57"/>
    </row>
    <row r="24" spans="1:9" ht="15.75" customHeight="1" x14ac:dyDescent="0.25">
      <c r="A24" s="52"/>
      <c r="B24" s="55"/>
      <c r="C24" s="6" t="s">
        <v>71</v>
      </c>
      <c r="D24" s="11" t="s">
        <v>72</v>
      </c>
      <c r="E24" s="6" t="s">
        <v>144</v>
      </c>
      <c r="F24" s="8">
        <v>4138</v>
      </c>
      <c r="G24" s="9" t="s">
        <v>46</v>
      </c>
      <c r="H24" s="10">
        <v>12414</v>
      </c>
      <c r="I24" s="58"/>
    </row>
    <row r="25" spans="1:9" ht="15.75" customHeight="1" x14ac:dyDescent="0.25">
      <c r="A25" s="6" t="s">
        <v>73</v>
      </c>
      <c r="B25" s="9" t="s">
        <v>74</v>
      </c>
      <c r="C25" s="6" t="s">
        <v>73</v>
      </c>
      <c r="D25" s="7" t="s">
        <v>74</v>
      </c>
      <c r="E25" s="6" t="s">
        <v>10</v>
      </c>
      <c r="F25" s="8">
        <v>5495</v>
      </c>
      <c r="G25" s="9" t="s">
        <v>11</v>
      </c>
      <c r="H25" s="10">
        <v>5495</v>
      </c>
      <c r="I25" s="13">
        <f>H25</f>
        <v>5495</v>
      </c>
    </row>
    <row r="26" spans="1:9" ht="15.75" customHeight="1" x14ac:dyDescent="0.25">
      <c r="A26" s="59" t="s">
        <v>75</v>
      </c>
      <c r="B26" s="62">
        <v>500402226246</v>
      </c>
      <c r="C26" s="14" t="s">
        <v>76</v>
      </c>
      <c r="D26" s="11" t="s">
        <v>77</v>
      </c>
      <c r="E26" s="6" t="s">
        <v>78</v>
      </c>
      <c r="F26" s="8">
        <v>8500</v>
      </c>
      <c r="G26" s="9" t="s">
        <v>11</v>
      </c>
      <c r="H26" s="10">
        <v>8500</v>
      </c>
      <c r="I26" s="56">
        <f>SUM(H26:H31)</f>
        <v>40000</v>
      </c>
    </row>
    <row r="27" spans="1:9" ht="15.75" customHeight="1" x14ac:dyDescent="0.25">
      <c r="A27" s="60"/>
      <c r="B27" s="63"/>
      <c r="C27" s="14" t="s">
        <v>76</v>
      </c>
      <c r="D27" s="11" t="s">
        <v>77</v>
      </c>
      <c r="E27" s="6" t="s">
        <v>79</v>
      </c>
      <c r="F27" s="8">
        <v>4000</v>
      </c>
      <c r="G27" s="9" t="s">
        <v>11</v>
      </c>
      <c r="H27" s="10">
        <v>4000</v>
      </c>
      <c r="I27" s="57"/>
    </row>
    <row r="28" spans="1:9" ht="15.75" customHeight="1" x14ac:dyDescent="0.25">
      <c r="A28" s="60"/>
      <c r="B28" s="63"/>
      <c r="C28" s="14" t="s">
        <v>76</v>
      </c>
      <c r="D28" s="11" t="s">
        <v>77</v>
      </c>
      <c r="E28" s="6" t="s">
        <v>10</v>
      </c>
      <c r="F28" s="8">
        <v>7500</v>
      </c>
      <c r="G28" s="9" t="s">
        <v>11</v>
      </c>
      <c r="H28" s="10">
        <v>7500</v>
      </c>
      <c r="I28" s="57"/>
    </row>
    <row r="29" spans="1:9" ht="15.75" customHeight="1" x14ac:dyDescent="0.25">
      <c r="A29" s="60"/>
      <c r="B29" s="63"/>
      <c r="C29" s="14" t="s">
        <v>76</v>
      </c>
      <c r="D29" s="18" t="s">
        <v>80</v>
      </c>
      <c r="E29" s="6" t="s">
        <v>78</v>
      </c>
      <c r="F29" s="8">
        <v>8500</v>
      </c>
      <c r="G29" s="9" t="s">
        <v>11</v>
      </c>
      <c r="H29" s="10">
        <v>8500</v>
      </c>
      <c r="I29" s="57"/>
    </row>
    <row r="30" spans="1:9" ht="15.75" customHeight="1" x14ac:dyDescent="0.25">
      <c r="A30" s="60"/>
      <c r="B30" s="63"/>
      <c r="C30" s="14" t="s">
        <v>76</v>
      </c>
      <c r="D30" s="18" t="s">
        <v>80</v>
      </c>
      <c r="E30" s="6" t="s">
        <v>79</v>
      </c>
      <c r="F30" s="8">
        <v>4000</v>
      </c>
      <c r="G30" s="9" t="s">
        <v>11</v>
      </c>
      <c r="H30" s="10">
        <v>4000</v>
      </c>
      <c r="I30" s="57"/>
    </row>
    <row r="31" spans="1:9" ht="15.75" customHeight="1" x14ac:dyDescent="0.25">
      <c r="A31" s="61"/>
      <c r="B31" s="64"/>
      <c r="C31" s="14" t="s">
        <v>76</v>
      </c>
      <c r="D31" s="18" t="s">
        <v>80</v>
      </c>
      <c r="E31" s="6" t="s">
        <v>10</v>
      </c>
      <c r="F31" s="8">
        <v>7500</v>
      </c>
      <c r="G31" s="9" t="s">
        <v>11</v>
      </c>
      <c r="H31" s="10">
        <v>7500</v>
      </c>
      <c r="I31" s="58"/>
    </row>
    <row r="32" spans="1:9" ht="15.75" customHeight="1" x14ac:dyDescent="0.25">
      <c r="A32" s="50" t="s">
        <v>81</v>
      </c>
      <c r="B32" s="53">
        <v>241001060000</v>
      </c>
      <c r="C32" s="6" t="s">
        <v>82</v>
      </c>
      <c r="D32" s="11" t="s">
        <v>83</v>
      </c>
      <c r="E32" s="6" t="s">
        <v>84</v>
      </c>
      <c r="F32" s="8">
        <v>1594</v>
      </c>
      <c r="G32" s="9" t="s">
        <v>46</v>
      </c>
      <c r="H32" s="10">
        <v>4782</v>
      </c>
      <c r="I32" s="56">
        <f>SUM(H32:H33)</f>
        <v>15940</v>
      </c>
    </row>
    <row r="33" spans="1:9" ht="15.75" customHeight="1" x14ac:dyDescent="0.25">
      <c r="A33" s="52"/>
      <c r="B33" s="55"/>
      <c r="C33" s="6" t="s">
        <v>85</v>
      </c>
      <c r="D33" s="7" t="s">
        <v>86</v>
      </c>
      <c r="E33" s="6" t="s">
        <v>84</v>
      </c>
      <c r="F33" s="8">
        <v>1594</v>
      </c>
      <c r="G33" s="9" t="s">
        <v>87</v>
      </c>
      <c r="H33" s="10">
        <v>11158</v>
      </c>
      <c r="I33" s="58"/>
    </row>
    <row r="34" spans="1:9" ht="15.75" customHeight="1" x14ac:dyDescent="0.25">
      <c r="A34" s="6" t="s">
        <v>88</v>
      </c>
      <c r="B34" s="9" t="s">
        <v>89</v>
      </c>
      <c r="C34" s="15" t="s">
        <v>90</v>
      </c>
      <c r="D34" s="16" t="s">
        <v>91</v>
      </c>
      <c r="E34" s="15" t="s">
        <v>30</v>
      </c>
      <c r="F34" s="8">
        <v>20000</v>
      </c>
      <c r="G34" s="17" t="s">
        <v>11</v>
      </c>
      <c r="H34" s="10">
        <v>20000</v>
      </c>
      <c r="I34" s="13">
        <f>H34</f>
        <v>20000</v>
      </c>
    </row>
    <row r="35" spans="1:9" ht="15.75" customHeight="1" x14ac:dyDescent="0.25">
      <c r="A35" s="6" t="s">
        <v>92</v>
      </c>
      <c r="B35" s="9" t="s">
        <v>93</v>
      </c>
      <c r="C35" s="6" t="s">
        <v>94</v>
      </c>
      <c r="D35" s="11" t="s">
        <v>95</v>
      </c>
      <c r="E35" s="6" t="s">
        <v>96</v>
      </c>
      <c r="F35" s="8">
        <v>20000</v>
      </c>
      <c r="G35" s="9" t="s">
        <v>97</v>
      </c>
      <c r="H35" s="10">
        <v>20000</v>
      </c>
      <c r="I35" s="13">
        <f>H35</f>
        <v>20000</v>
      </c>
    </row>
    <row r="36" spans="1:9" ht="15.75" customHeight="1" x14ac:dyDescent="0.25">
      <c r="A36" s="50" t="s">
        <v>98</v>
      </c>
      <c r="B36" s="53" t="s">
        <v>99</v>
      </c>
      <c r="C36" s="6" t="s">
        <v>100</v>
      </c>
      <c r="D36" s="11" t="s">
        <v>101</v>
      </c>
      <c r="E36" s="6" t="s">
        <v>70</v>
      </c>
      <c r="F36" s="8">
        <v>2529</v>
      </c>
      <c r="G36" s="9" t="s">
        <v>11</v>
      </c>
      <c r="H36" s="10">
        <v>2529</v>
      </c>
      <c r="I36" s="56">
        <f>SUM(H36:H39)</f>
        <v>14883</v>
      </c>
    </row>
    <row r="37" spans="1:9" ht="15.75" customHeight="1" x14ac:dyDescent="0.25">
      <c r="A37" s="51"/>
      <c r="B37" s="54"/>
      <c r="C37" s="6" t="s">
        <v>102</v>
      </c>
      <c r="D37" s="7" t="s">
        <v>103</v>
      </c>
      <c r="E37" s="6" t="s">
        <v>70</v>
      </c>
      <c r="F37" s="8">
        <v>2529</v>
      </c>
      <c r="G37" s="9" t="s">
        <v>11</v>
      </c>
      <c r="H37" s="10">
        <v>2529</v>
      </c>
      <c r="I37" s="57"/>
    </row>
    <row r="38" spans="1:9" ht="15.75" customHeight="1" x14ac:dyDescent="0.25">
      <c r="A38" s="51"/>
      <c r="B38" s="54"/>
      <c r="C38" s="6" t="s">
        <v>102</v>
      </c>
      <c r="D38" s="11" t="s">
        <v>103</v>
      </c>
      <c r="E38" s="6" t="s">
        <v>104</v>
      </c>
      <c r="F38" s="8">
        <v>7326</v>
      </c>
      <c r="G38" s="9" t="s">
        <v>11</v>
      </c>
      <c r="H38" s="10">
        <v>7326</v>
      </c>
      <c r="I38" s="57"/>
    </row>
    <row r="39" spans="1:9" ht="15.75" customHeight="1" x14ac:dyDescent="0.25">
      <c r="A39" s="52"/>
      <c r="B39" s="55"/>
      <c r="C39" s="6" t="s">
        <v>102</v>
      </c>
      <c r="D39" s="7" t="s">
        <v>103</v>
      </c>
      <c r="E39" s="6" t="s">
        <v>105</v>
      </c>
      <c r="F39" s="8">
        <v>2499</v>
      </c>
      <c r="G39" s="9" t="s">
        <v>11</v>
      </c>
      <c r="H39" s="10">
        <v>2499</v>
      </c>
      <c r="I39" s="58"/>
    </row>
    <row r="40" spans="1:9" ht="15.75" customHeight="1" x14ac:dyDescent="0.25">
      <c r="A40" s="6" t="s">
        <v>106</v>
      </c>
      <c r="B40" s="9" t="s">
        <v>107</v>
      </c>
      <c r="C40" s="6" t="s">
        <v>108</v>
      </c>
      <c r="D40" s="11" t="s">
        <v>109</v>
      </c>
      <c r="E40" s="6" t="s">
        <v>110</v>
      </c>
      <c r="F40" s="8">
        <v>19217</v>
      </c>
      <c r="G40" s="9" t="s">
        <v>11</v>
      </c>
      <c r="H40" s="10">
        <v>19217</v>
      </c>
      <c r="I40" s="13">
        <f>H40</f>
        <v>19217</v>
      </c>
    </row>
    <row r="41" spans="1:9" ht="15.75" customHeight="1" x14ac:dyDescent="0.25">
      <c r="A41" s="50" t="s">
        <v>111</v>
      </c>
      <c r="B41" s="53" t="s">
        <v>112</v>
      </c>
      <c r="C41" s="6" t="s">
        <v>113</v>
      </c>
      <c r="D41" s="11" t="s">
        <v>114</v>
      </c>
      <c r="E41" s="6" t="s">
        <v>37</v>
      </c>
      <c r="F41" s="8">
        <v>18520</v>
      </c>
      <c r="G41" s="9" t="s">
        <v>11</v>
      </c>
      <c r="H41" s="10">
        <v>18520</v>
      </c>
      <c r="I41" s="56">
        <f>SUM(H41:H42)</f>
        <v>37040</v>
      </c>
    </row>
    <row r="42" spans="1:9" ht="15.75" customHeight="1" x14ac:dyDescent="0.25">
      <c r="A42" s="52"/>
      <c r="B42" s="55"/>
      <c r="C42" s="6" t="s">
        <v>115</v>
      </c>
      <c r="D42" s="7" t="s">
        <v>116</v>
      </c>
      <c r="E42" s="6" t="s">
        <v>421</v>
      </c>
      <c r="F42" s="8">
        <v>18520</v>
      </c>
      <c r="G42" s="9" t="s">
        <v>11</v>
      </c>
      <c r="H42" s="10">
        <v>18520</v>
      </c>
      <c r="I42" s="58"/>
    </row>
    <row r="43" spans="1:9" ht="15.75" customHeight="1" x14ac:dyDescent="0.25">
      <c r="A43" s="6" t="s">
        <v>117</v>
      </c>
      <c r="B43" s="9">
        <v>511301040000</v>
      </c>
      <c r="C43" s="6" t="s">
        <v>117</v>
      </c>
      <c r="D43" s="11" t="s">
        <v>118</v>
      </c>
      <c r="E43" s="6" t="s">
        <v>37</v>
      </c>
      <c r="F43" s="8">
        <v>16200</v>
      </c>
      <c r="G43" s="9" t="s">
        <v>11</v>
      </c>
      <c r="H43" s="10">
        <v>16200</v>
      </c>
      <c r="I43" s="13">
        <f>H43</f>
        <v>16200</v>
      </c>
    </row>
    <row r="44" spans="1:9" ht="15.75" customHeight="1" x14ac:dyDescent="0.25">
      <c r="A44" s="6" t="s">
        <v>119</v>
      </c>
      <c r="B44" s="9" t="s">
        <v>120</v>
      </c>
      <c r="C44" s="6" t="s">
        <v>121</v>
      </c>
      <c r="D44" s="7" t="s">
        <v>122</v>
      </c>
      <c r="E44" s="6" t="s">
        <v>27</v>
      </c>
      <c r="F44" s="8">
        <v>16035</v>
      </c>
      <c r="G44" s="9" t="s">
        <v>11</v>
      </c>
      <c r="H44" s="10">
        <v>16035</v>
      </c>
      <c r="I44" s="13">
        <f>H44</f>
        <v>16035</v>
      </c>
    </row>
    <row r="45" spans="1:9" ht="15.75" customHeight="1" x14ac:dyDescent="0.25">
      <c r="A45" s="6" t="s">
        <v>123</v>
      </c>
      <c r="B45" s="9" t="s">
        <v>124</v>
      </c>
      <c r="C45" s="6" t="s">
        <v>125</v>
      </c>
      <c r="D45" s="11" t="s">
        <v>126</v>
      </c>
      <c r="E45" s="6" t="s">
        <v>127</v>
      </c>
      <c r="F45" s="8">
        <v>20000</v>
      </c>
      <c r="G45" s="9" t="s">
        <v>11</v>
      </c>
      <c r="H45" s="10">
        <v>20000</v>
      </c>
      <c r="I45" s="13">
        <f>H45</f>
        <v>20000</v>
      </c>
    </row>
    <row r="46" spans="1:9" ht="15.75" customHeight="1" x14ac:dyDescent="0.25">
      <c r="A46" s="50" t="s">
        <v>128</v>
      </c>
      <c r="B46" s="53" t="s">
        <v>129</v>
      </c>
      <c r="C46" s="6" t="s">
        <v>130</v>
      </c>
      <c r="D46" s="7" t="s">
        <v>131</v>
      </c>
      <c r="E46" s="6" t="s">
        <v>132</v>
      </c>
      <c r="F46" s="8">
        <v>4547</v>
      </c>
      <c r="G46" s="9" t="s">
        <v>11</v>
      </c>
      <c r="H46" s="10">
        <v>4547</v>
      </c>
      <c r="I46" s="56">
        <f>SUM(H46:H47)</f>
        <v>9094</v>
      </c>
    </row>
    <row r="47" spans="1:9" ht="15.75" customHeight="1" x14ac:dyDescent="0.25">
      <c r="A47" s="52"/>
      <c r="B47" s="55"/>
      <c r="C47" s="6" t="s">
        <v>133</v>
      </c>
      <c r="D47" s="11" t="s">
        <v>134</v>
      </c>
      <c r="E47" s="6" t="s">
        <v>132</v>
      </c>
      <c r="F47" s="8">
        <v>4547</v>
      </c>
      <c r="G47" s="9" t="s">
        <v>11</v>
      </c>
      <c r="H47" s="10">
        <v>4547</v>
      </c>
      <c r="I47" s="58"/>
    </row>
    <row r="48" spans="1:9" ht="15.75" customHeight="1" x14ac:dyDescent="0.25">
      <c r="A48" s="50" t="s">
        <v>135</v>
      </c>
      <c r="B48" s="53" t="s">
        <v>136</v>
      </c>
      <c r="C48" s="6" t="s">
        <v>137</v>
      </c>
      <c r="D48" s="11" t="s">
        <v>138</v>
      </c>
      <c r="E48" s="6" t="s">
        <v>139</v>
      </c>
      <c r="F48" s="8">
        <v>6720</v>
      </c>
      <c r="G48" s="9" t="s">
        <v>11</v>
      </c>
      <c r="H48" s="10">
        <v>6720</v>
      </c>
      <c r="I48" s="56">
        <f>SUM(H48:H49)</f>
        <v>14850</v>
      </c>
    </row>
    <row r="49" spans="1:9" ht="15.75" customHeight="1" x14ac:dyDescent="0.25">
      <c r="A49" s="52"/>
      <c r="B49" s="55"/>
      <c r="C49" s="6" t="s">
        <v>137</v>
      </c>
      <c r="D49" s="7" t="s">
        <v>138</v>
      </c>
      <c r="E49" s="6" t="s">
        <v>140</v>
      </c>
      <c r="F49" s="8">
        <v>8130</v>
      </c>
      <c r="G49" s="9" t="s">
        <v>11</v>
      </c>
      <c r="H49" s="10">
        <v>8130</v>
      </c>
      <c r="I49" s="58"/>
    </row>
    <row r="50" spans="1:9" ht="15.75" customHeight="1" x14ac:dyDescent="0.25">
      <c r="A50" s="50" t="s">
        <v>141</v>
      </c>
      <c r="B50" s="53" t="s">
        <v>142</v>
      </c>
      <c r="C50" s="6" t="s">
        <v>141</v>
      </c>
      <c r="D50" s="11" t="s">
        <v>142</v>
      </c>
      <c r="E50" s="6" t="s">
        <v>143</v>
      </c>
      <c r="F50" s="8">
        <v>9212</v>
      </c>
      <c r="G50" s="9" t="s">
        <v>11</v>
      </c>
      <c r="H50" s="10">
        <v>9212</v>
      </c>
      <c r="I50" s="56">
        <f>SUM(H50:H52)</f>
        <v>18702</v>
      </c>
    </row>
    <row r="51" spans="1:9" ht="15.75" customHeight="1" x14ac:dyDescent="0.25">
      <c r="A51" s="51"/>
      <c r="B51" s="54"/>
      <c r="C51" s="6" t="s">
        <v>141</v>
      </c>
      <c r="D51" s="7" t="s">
        <v>142</v>
      </c>
      <c r="E51" s="6" t="s">
        <v>144</v>
      </c>
      <c r="F51" s="8">
        <v>3815</v>
      </c>
      <c r="G51" s="9" t="s">
        <v>11</v>
      </c>
      <c r="H51" s="10">
        <v>3815</v>
      </c>
      <c r="I51" s="57"/>
    </row>
    <row r="52" spans="1:9" ht="15.75" customHeight="1" x14ac:dyDescent="0.25">
      <c r="A52" s="52"/>
      <c r="B52" s="55"/>
      <c r="C52" s="6" t="s">
        <v>141</v>
      </c>
      <c r="D52" s="7" t="s">
        <v>142</v>
      </c>
      <c r="E52" s="6" t="s">
        <v>145</v>
      </c>
      <c r="F52" s="8">
        <v>5675</v>
      </c>
      <c r="G52" s="9" t="s">
        <v>11</v>
      </c>
      <c r="H52" s="10">
        <v>5675</v>
      </c>
      <c r="I52" s="58"/>
    </row>
    <row r="53" spans="1:9" ht="15.75" customHeight="1" x14ac:dyDescent="0.25">
      <c r="A53" s="50" t="s">
        <v>146</v>
      </c>
      <c r="B53" s="53" t="s">
        <v>147</v>
      </c>
      <c r="C53" s="6" t="s">
        <v>148</v>
      </c>
      <c r="D53" s="11" t="s">
        <v>149</v>
      </c>
      <c r="E53" s="6" t="s">
        <v>37</v>
      </c>
      <c r="F53" s="8">
        <v>19910</v>
      </c>
      <c r="G53" s="9" t="s">
        <v>11</v>
      </c>
      <c r="H53" s="10">
        <v>19910</v>
      </c>
      <c r="I53" s="56">
        <f>SUM(H53:H58)</f>
        <v>119460</v>
      </c>
    </row>
    <row r="54" spans="1:9" ht="15.75" customHeight="1" x14ac:dyDescent="0.25">
      <c r="A54" s="51"/>
      <c r="B54" s="54"/>
      <c r="C54" s="6" t="s">
        <v>150</v>
      </c>
      <c r="D54" s="11" t="s">
        <v>151</v>
      </c>
      <c r="E54" s="6" t="s">
        <v>37</v>
      </c>
      <c r="F54" s="8">
        <v>19910</v>
      </c>
      <c r="G54" s="9" t="s">
        <v>11</v>
      </c>
      <c r="H54" s="10">
        <v>19910</v>
      </c>
      <c r="I54" s="57"/>
    </row>
    <row r="55" spans="1:9" ht="15.75" customHeight="1" x14ac:dyDescent="0.25">
      <c r="A55" s="51"/>
      <c r="B55" s="54"/>
      <c r="C55" s="6" t="s">
        <v>152</v>
      </c>
      <c r="D55" s="7" t="s">
        <v>153</v>
      </c>
      <c r="E55" s="6" t="s">
        <v>37</v>
      </c>
      <c r="F55" s="8">
        <v>19910</v>
      </c>
      <c r="G55" s="9" t="s">
        <v>11</v>
      </c>
      <c r="H55" s="10">
        <v>19910</v>
      </c>
      <c r="I55" s="57"/>
    </row>
    <row r="56" spans="1:9" ht="15.75" customHeight="1" x14ac:dyDescent="0.25">
      <c r="A56" s="51"/>
      <c r="B56" s="54"/>
      <c r="C56" s="6" t="s">
        <v>154</v>
      </c>
      <c r="D56" s="11" t="s">
        <v>155</v>
      </c>
      <c r="E56" s="6" t="s">
        <v>37</v>
      </c>
      <c r="F56" s="8">
        <v>19910</v>
      </c>
      <c r="G56" s="9" t="s">
        <v>11</v>
      </c>
      <c r="H56" s="10">
        <v>19910</v>
      </c>
      <c r="I56" s="57"/>
    </row>
    <row r="57" spans="1:9" ht="15.75" customHeight="1" x14ac:dyDescent="0.25">
      <c r="A57" s="51"/>
      <c r="B57" s="54"/>
      <c r="C57" s="15" t="s">
        <v>156</v>
      </c>
      <c r="D57" s="7" t="s">
        <v>157</v>
      </c>
      <c r="E57" s="6" t="s">
        <v>37</v>
      </c>
      <c r="F57" s="8">
        <v>19910</v>
      </c>
      <c r="G57" s="9" t="s">
        <v>11</v>
      </c>
      <c r="H57" s="10">
        <v>19910</v>
      </c>
      <c r="I57" s="57"/>
    </row>
    <row r="58" spans="1:9" ht="15.75" customHeight="1" x14ac:dyDescent="0.25">
      <c r="A58" s="52"/>
      <c r="B58" s="55"/>
      <c r="C58" s="6" t="s">
        <v>158</v>
      </c>
      <c r="D58" s="7" t="s">
        <v>159</v>
      </c>
      <c r="E58" s="6" t="s">
        <v>37</v>
      </c>
      <c r="F58" s="8">
        <v>19910.03</v>
      </c>
      <c r="G58" s="9" t="s">
        <v>11</v>
      </c>
      <c r="H58" s="10">
        <v>19910</v>
      </c>
      <c r="I58" s="58"/>
    </row>
    <row r="59" spans="1:9" ht="15.75" customHeight="1" x14ac:dyDescent="0.25">
      <c r="A59" s="6" t="s">
        <v>160</v>
      </c>
      <c r="B59" s="9" t="s">
        <v>161</v>
      </c>
      <c r="C59" s="6" t="s">
        <v>162</v>
      </c>
      <c r="D59" s="11" t="s">
        <v>163</v>
      </c>
      <c r="E59" s="6" t="s">
        <v>164</v>
      </c>
      <c r="F59" s="8">
        <v>10000</v>
      </c>
      <c r="G59" s="9" t="s">
        <v>16</v>
      </c>
      <c r="H59" s="10">
        <v>20000</v>
      </c>
      <c r="I59" s="13">
        <f>H59</f>
        <v>20000</v>
      </c>
    </row>
    <row r="60" spans="1:9" ht="15.75" customHeight="1" x14ac:dyDescent="0.25">
      <c r="A60" s="6" t="s">
        <v>165</v>
      </c>
      <c r="B60" s="9" t="s">
        <v>166</v>
      </c>
      <c r="C60" s="6" t="s">
        <v>165</v>
      </c>
      <c r="D60" s="7" t="s">
        <v>166</v>
      </c>
      <c r="E60" s="6" t="s">
        <v>167</v>
      </c>
      <c r="F60" s="8">
        <v>2211.75</v>
      </c>
      <c r="G60" s="9" t="s">
        <v>11</v>
      </c>
      <c r="H60" s="10">
        <v>2212</v>
      </c>
      <c r="I60" s="13">
        <f>H60</f>
        <v>2212</v>
      </c>
    </row>
    <row r="61" spans="1:9" ht="15.75" customHeight="1" x14ac:dyDescent="0.25">
      <c r="A61" s="50" t="s">
        <v>168</v>
      </c>
      <c r="B61" s="53" t="s">
        <v>169</v>
      </c>
      <c r="C61" s="6" t="s">
        <v>170</v>
      </c>
      <c r="D61" s="7" t="s">
        <v>171</v>
      </c>
      <c r="E61" s="6" t="s">
        <v>172</v>
      </c>
      <c r="F61" s="8">
        <v>5544</v>
      </c>
      <c r="G61" s="9" t="s">
        <v>11</v>
      </c>
      <c r="H61" s="10">
        <v>5544</v>
      </c>
      <c r="I61" s="56">
        <f>SUM(H61:H62)</f>
        <v>16632</v>
      </c>
    </row>
    <row r="62" spans="1:9" ht="15.75" customHeight="1" x14ac:dyDescent="0.25">
      <c r="A62" s="52"/>
      <c r="B62" s="55"/>
      <c r="C62" s="6" t="s">
        <v>173</v>
      </c>
      <c r="D62" s="11" t="s">
        <v>174</v>
      </c>
      <c r="E62" s="6" t="s">
        <v>175</v>
      </c>
      <c r="F62" s="8">
        <v>5544</v>
      </c>
      <c r="G62" s="9" t="s">
        <v>16</v>
      </c>
      <c r="H62" s="10">
        <v>11088</v>
      </c>
      <c r="I62" s="58"/>
    </row>
    <row r="63" spans="1:9" ht="15.75" customHeight="1" x14ac:dyDescent="0.25">
      <c r="A63" s="50" t="s">
        <v>176</v>
      </c>
      <c r="B63" s="53" t="s">
        <v>177</v>
      </c>
      <c r="C63" s="6" t="s">
        <v>178</v>
      </c>
      <c r="D63" s="11" t="s">
        <v>179</v>
      </c>
      <c r="E63" s="6" t="s">
        <v>70</v>
      </c>
      <c r="F63" s="8">
        <v>2138.6799999999998</v>
      </c>
      <c r="G63" s="9" t="s">
        <v>16</v>
      </c>
      <c r="H63" s="10">
        <v>4277</v>
      </c>
      <c r="I63" s="56">
        <f>SUM(H63:H64)</f>
        <v>12041</v>
      </c>
    </row>
    <row r="64" spans="1:9" ht="15.75" customHeight="1" x14ac:dyDescent="0.25">
      <c r="A64" s="52"/>
      <c r="B64" s="55"/>
      <c r="C64" s="6" t="s">
        <v>178</v>
      </c>
      <c r="D64" s="7" t="s">
        <v>179</v>
      </c>
      <c r="E64" s="6" t="s">
        <v>180</v>
      </c>
      <c r="F64" s="8">
        <v>3882</v>
      </c>
      <c r="G64" s="9" t="s">
        <v>16</v>
      </c>
      <c r="H64" s="10">
        <v>7764</v>
      </c>
      <c r="I64" s="58"/>
    </row>
    <row r="65" spans="1:9" ht="15.75" customHeight="1" x14ac:dyDescent="0.25">
      <c r="A65" s="6" t="s">
        <v>181</v>
      </c>
      <c r="B65" s="9" t="s">
        <v>182</v>
      </c>
      <c r="C65" s="6" t="s">
        <v>183</v>
      </c>
      <c r="D65" s="11" t="s">
        <v>184</v>
      </c>
      <c r="E65" s="6" t="s">
        <v>185</v>
      </c>
      <c r="F65" s="8">
        <v>18460</v>
      </c>
      <c r="G65" s="9">
        <v>1</v>
      </c>
      <c r="H65" s="10">
        <v>18460</v>
      </c>
      <c r="I65" s="13">
        <f>H65</f>
        <v>18460</v>
      </c>
    </row>
    <row r="66" spans="1:9" ht="15.75" customHeight="1" x14ac:dyDescent="0.25">
      <c r="A66" s="50" t="s">
        <v>186</v>
      </c>
      <c r="B66" s="53" t="s">
        <v>187</v>
      </c>
      <c r="C66" s="6" t="s">
        <v>188</v>
      </c>
      <c r="D66" s="7" t="s">
        <v>189</v>
      </c>
      <c r="E66" s="6" t="s">
        <v>37</v>
      </c>
      <c r="F66" s="8">
        <v>17213</v>
      </c>
      <c r="G66" s="9" t="s">
        <v>11</v>
      </c>
      <c r="H66" s="10">
        <v>17213</v>
      </c>
      <c r="I66" s="56">
        <f>SUM(H66:H67)</f>
        <v>26879</v>
      </c>
    </row>
    <row r="67" spans="1:9" ht="15.75" customHeight="1" x14ac:dyDescent="0.25">
      <c r="A67" s="52"/>
      <c r="B67" s="55"/>
      <c r="C67" s="15" t="s">
        <v>190</v>
      </c>
      <c r="D67" s="16" t="s">
        <v>191</v>
      </c>
      <c r="E67" s="15" t="s">
        <v>192</v>
      </c>
      <c r="F67" s="8">
        <v>4833</v>
      </c>
      <c r="G67" s="17" t="s">
        <v>16</v>
      </c>
      <c r="H67" s="10">
        <v>9666</v>
      </c>
      <c r="I67" s="58"/>
    </row>
    <row r="68" spans="1:9" ht="15.75" customHeight="1" x14ac:dyDescent="0.25">
      <c r="A68" s="6" t="s">
        <v>193</v>
      </c>
      <c r="B68" s="9" t="s">
        <v>194</v>
      </c>
      <c r="C68" s="6" t="s">
        <v>195</v>
      </c>
      <c r="D68" s="11" t="s">
        <v>196</v>
      </c>
      <c r="E68" s="6" t="s">
        <v>27</v>
      </c>
      <c r="F68" s="8">
        <v>6531</v>
      </c>
      <c r="G68" s="9">
        <v>1</v>
      </c>
      <c r="H68" s="10">
        <v>6531</v>
      </c>
      <c r="I68" s="13">
        <f>H68</f>
        <v>6531</v>
      </c>
    </row>
    <row r="69" spans="1:9" ht="15.75" customHeight="1" x14ac:dyDescent="0.25">
      <c r="A69" s="50" t="s">
        <v>197</v>
      </c>
      <c r="B69" s="53" t="s">
        <v>198</v>
      </c>
      <c r="C69" s="6" t="s">
        <v>199</v>
      </c>
      <c r="D69" s="11" t="s">
        <v>200</v>
      </c>
      <c r="E69" s="6" t="s">
        <v>201</v>
      </c>
      <c r="F69" s="8">
        <v>2164</v>
      </c>
      <c r="G69" s="9" t="s">
        <v>11</v>
      </c>
      <c r="H69" s="10">
        <v>2164</v>
      </c>
      <c r="I69" s="56">
        <f>SUM(H69:H73)</f>
        <v>18309</v>
      </c>
    </row>
    <row r="70" spans="1:9" ht="15.75" customHeight="1" x14ac:dyDescent="0.25">
      <c r="A70" s="51"/>
      <c r="B70" s="54"/>
      <c r="C70" s="6" t="s">
        <v>202</v>
      </c>
      <c r="D70" s="7" t="s">
        <v>203</v>
      </c>
      <c r="E70" s="19" t="s">
        <v>201</v>
      </c>
      <c r="F70" s="20">
        <v>2164</v>
      </c>
      <c r="G70" s="21" t="s">
        <v>11</v>
      </c>
      <c r="H70" s="22">
        <v>2164</v>
      </c>
      <c r="I70" s="57"/>
    </row>
    <row r="71" spans="1:9" ht="15.75" customHeight="1" x14ac:dyDescent="0.25">
      <c r="A71" s="51"/>
      <c r="B71" s="54"/>
      <c r="C71" s="6" t="s">
        <v>204</v>
      </c>
      <c r="D71" s="7" t="s">
        <v>205</v>
      </c>
      <c r="E71" s="6" t="s">
        <v>201</v>
      </c>
      <c r="F71" s="8">
        <v>2164</v>
      </c>
      <c r="G71" s="9" t="s">
        <v>16</v>
      </c>
      <c r="H71" s="10">
        <v>4328</v>
      </c>
      <c r="I71" s="57"/>
    </row>
    <row r="72" spans="1:9" ht="15.75" customHeight="1" x14ac:dyDescent="0.25">
      <c r="A72" s="51"/>
      <c r="B72" s="54"/>
      <c r="C72" s="15" t="s">
        <v>206</v>
      </c>
      <c r="D72" s="16" t="s">
        <v>207</v>
      </c>
      <c r="E72" s="15" t="s">
        <v>208</v>
      </c>
      <c r="F72" s="8">
        <v>5325</v>
      </c>
      <c r="G72" s="17" t="s">
        <v>11</v>
      </c>
      <c r="H72" s="10">
        <v>5325</v>
      </c>
      <c r="I72" s="57"/>
    </row>
    <row r="73" spans="1:9" ht="15.75" customHeight="1" x14ac:dyDescent="0.25">
      <c r="A73" s="52"/>
      <c r="B73" s="55"/>
      <c r="C73" s="15" t="s">
        <v>206</v>
      </c>
      <c r="D73" s="16" t="s">
        <v>207</v>
      </c>
      <c r="E73" s="15" t="s">
        <v>201</v>
      </c>
      <c r="F73" s="8">
        <v>2164</v>
      </c>
      <c r="G73" s="17" t="s">
        <v>16</v>
      </c>
      <c r="H73" s="10">
        <v>4328</v>
      </c>
      <c r="I73" s="58"/>
    </row>
    <row r="74" spans="1:9" ht="15.75" customHeight="1" x14ac:dyDescent="0.25">
      <c r="A74" s="50" t="s">
        <v>209</v>
      </c>
      <c r="B74" s="53" t="s">
        <v>210</v>
      </c>
      <c r="C74" s="6" t="s">
        <v>211</v>
      </c>
      <c r="D74" s="11" t="s">
        <v>212</v>
      </c>
      <c r="E74" s="6" t="s">
        <v>213</v>
      </c>
      <c r="F74" s="8">
        <v>17100</v>
      </c>
      <c r="G74" s="9" t="s">
        <v>11</v>
      </c>
      <c r="H74" s="10">
        <v>17100</v>
      </c>
      <c r="I74" s="56">
        <f>SUM(H74:H78)</f>
        <v>62855</v>
      </c>
    </row>
    <row r="75" spans="1:9" ht="15.75" customHeight="1" x14ac:dyDescent="0.25">
      <c r="A75" s="51"/>
      <c r="B75" s="54"/>
      <c r="C75" s="6" t="s">
        <v>214</v>
      </c>
      <c r="D75" s="11" t="s">
        <v>215</v>
      </c>
      <c r="E75" s="6" t="s">
        <v>213</v>
      </c>
      <c r="F75" s="8">
        <v>17100</v>
      </c>
      <c r="G75" s="9" t="s">
        <v>11</v>
      </c>
      <c r="H75" s="10">
        <v>17100</v>
      </c>
      <c r="I75" s="57"/>
    </row>
    <row r="76" spans="1:9" ht="15.75" customHeight="1" x14ac:dyDescent="0.25">
      <c r="A76" s="51"/>
      <c r="B76" s="54"/>
      <c r="C76" s="6" t="s">
        <v>216</v>
      </c>
      <c r="D76" s="7" t="s">
        <v>217</v>
      </c>
      <c r="E76" s="23" t="s">
        <v>213</v>
      </c>
      <c r="F76" s="20">
        <v>17100</v>
      </c>
      <c r="G76" s="21" t="s">
        <v>11</v>
      </c>
      <c r="H76" s="22">
        <v>17100</v>
      </c>
      <c r="I76" s="57"/>
    </row>
    <row r="77" spans="1:9" ht="15.75" customHeight="1" x14ac:dyDescent="0.25">
      <c r="A77" s="51"/>
      <c r="B77" s="54"/>
      <c r="C77" s="6" t="s">
        <v>218</v>
      </c>
      <c r="D77" s="11" t="s">
        <v>219</v>
      </c>
      <c r="E77" s="6" t="s">
        <v>220</v>
      </c>
      <c r="F77" s="8">
        <v>4575</v>
      </c>
      <c r="G77" s="9" t="s">
        <v>11</v>
      </c>
      <c r="H77" s="10">
        <v>4575</v>
      </c>
      <c r="I77" s="57"/>
    </row>
    <row r="78" spans="1:9" ht="15.75" customHeight="1" x14ac:dyDescent="0.25">
      <c r="A78" s="52"/>
      <c r="B78" s="55"/>
      <c r="C78" s="6" t="s">
        <v>218</v>
      </c>
      <c r="D78" s="7" t="s">
        <v>219</v>
      </c>
      <c r="E78" s="6" t="s">
        <v>221</v>
      </c>
      <c r="F78" s="8">
        <v>3490</v>
      </c>
      <c r="G78" s="9" t="s">
        <v>16</v>
      </c>
      <c r="H78" s="10">
        <v>6980</v>
      </c>
      <c r="I78" s="58"/>
    </row>
    <row r="79" spans="1:9" ht="15.75" customHeight="1" x14ac:dyDescent="0.25">
      <c r="A79" s="50" t="s">
        <v>222</v>
      </c>
      <c r="B79" s="53" t="s">
        <v>223</v>
      </c>
      <c r="C79" s="15" t="s">
        <v>224</v>
      </c>
      <c r="D79" s="16" t="s">
        <v>225</v>
      </c>
      <c r="E79" s="15" t="s">
        <v>226</v>
      </c>
      <c r="F79" s="8">
        <v>2619</v>
      </c>
      <c r="G79" s="17" t="s">
        <v>11</v>
      </c>
      <c r="H79" s="10">
        <v>2619</v>
      </c>
      <c r="I79" s="56">
        <f>SUM(H79:H83)</f>
        <v>13095</v>
      </c>
    </row>
    <row r="80" spans="1:9" ht="15.75" customHeight="1" x14ac:dyDescent="0.25">
      <c r="A80" s="51"/>
      <c r="B80" s="54"/>
      <c r="C80" s="6" t="s">
        <v>227</v>
      </c>
      <c r="D80" s="11" t="s">
        <v>228</v>
      </c>
      <c r="E80" s="6" t="s">
        <v>226</v>
      </c>
      <c r="F80" s="8">
        <v>2619</v>
      </c>
      <c r="G80" s="9" t="s">
        <v>11</v>
      </c>
      <c r="H80" s="10">
        <v>2619</v>
      </c>
      <c r="I80" s="57"/>
    </row>
    <row r="81" spans="1:9" ht="15.75" customHeight="1" x14ac:dyDescent="0.25">
      <c r="A81" s="51"/>
      <c r="B81" s="54"/>
      <c r="C81" s="6" t="s">
        <v>229</v>
      </c>
      <c r="D81" s="7" t="s">
        <v>230</v>
      </c>
      <c r="E81" s="6" t="s">
        <v>226</v>
      </c>
      <c r="F81" s="8">
        <v>2619</v>
      </c>
      <c r="G81" s="9" t="s">
        <v>11</v>
      </c>
      <c r="H81" s="10">
        <v>2619</v>
      </c>
      <c r="I81" s="57"/>
    </row>
    <row r="82" spans="1:9" ht="15.75" customHeight="1" x14ac:dyDescent="0.25">
      <c r="A82" s="51"/>
      <c r="B82" s="54"/>
      <c r="C82" s="15" t="s">
        <v>231</v>
      </c>
      <c r="D82" s="16" t="s">
        <v>232</v>
      </c>
      <c r="E82" s="15" t="s">
        <v>226</v>
      </c>
      <c r="F82" s="8">
        <v>2619</v>
      </c>
      <c r="G82" s="17" t="s">
        <v>11</v>
      </c>
      <c r="H82" s="10">
        <v>2619</v>
      </c>
      <c r="I82" s="57"/>
    </row>
    <row r="83" spans="1:9" ht="15.75" customHeight="1" x14ac:dyDescent="0.25">
      <c r="A83" s="52"/>
      <c r="B83" s="55"/>
      <c r="C83" s="15" t="s">
        <v>233</v>
      </c>
      <c r="D83" s="16" t="s">
        <v>234</v>
      </c>
      <c r="E83" s="15" t="s">
        <v>226</v>
      </c>
      <c r="F83" s="8">
        <v>2619</v>
      </c>
      <c r="G83" s="17" t="s">
        <v>11</v>
      </c>
      <c r="H83" s="10">
        <v>2619</v>
      </c>
      <c r="I83" s="58"/>
    </row>
    <row r="84" spans="1:9" ht="15.75" customHeight="1" x14ac:dyDescent="0.25">
      <c r="A84" s="50" t="s">
        <v>235</v>
      </c>
      <c r="B84" s="53" t="s">
        <v>236</v>
      </c>
      <c r="C84" s="15" t="s">
        <v>237</v>
      </c>
      <c r="D84" s="16" t="s">
        <v>238</v>
      </c>
      <c r="E84" s="15" t="s">
        <v>213</v>
      </c>
      <c r="F84" s="8">
        <v>20000</v>
      </c>
      <c r="G84" s="17" t="s">
        <v>11</v>
      </c>
      <c r="H84" s="8">
        <v>20000</v>
      </c>
      <c r="I84" s="56">
        <f>SUM(H84:H87)</f>
        <v>73200</v>
      </c>
    </row>
    <row r="85" spans="1:9" ht="15.75" customHeight="1" x14ac:dyDescent="0.25">
      <c r="A85" s="51"/>
      <c r="B85" s="54"/>
      <c r="C85" s="15" t="s">
        <v>239</v>
      </c>
      <c r="D85" s="16" t="s">
        <v>240</v>
      </c>
      <c r="E85" s="15" t="s">
        <v>213</v>
      </c>
      <c r="F85" s="8">
        <v>16600</v>
      </c>
      <c r="G85" s="17" t="s">
        <v>11</v>
      </c>
      <c r="H85" s="8">
        <v>16600</v>
      </c>
      <c r="I85" s="57"/>
    </row>
    <row r="86" spans="1:9" ht="15.75" customHeight="1" x14ac:dyDescent="0.25">
      <c r="A86" s="51"/>
      <c r="B86" s="54"/>
      <c r="C86" s="6" t="s">
        <v>241</v>
      </c>
      <c r="D86" s="11" t="s">
        <v>242</v>
      </c>
      <c r="E86" s="6" t="s">
        <v>213</v>
      </c>
      <c r="F86" s="8">
        <v>20000</v>
      </c>
      <c r="G86" s="9" t="s">
        <v>11</v>
      </c>
      <c r="H86" s="8">
        <v>20000</v>
      </c>
      <c r="I86" s="57"/>
    </row>
    <row r="87" spans="1:9" ht="15.75" customHeight="1" x14ac:dyDescent="0.25">
      <c r="A87" s="52"/>
      <c r="B87" s="55"/>
      <c r="C87" s="6" t="s">
        <v>243</v>
      </c>
      <c r="D87" s="7" t="s">
        <v>244</v>
      </c>
      <c r="E87" s="6" t="s">
        <v>213</v>
      </c>
      <c r="F87" s="8">
        <v>16600</v>
      </c>
      <c r="G87" s="9" t="s">
        <v>11</v>
      </c>
      <c r="H87" s="8">
        <v>16600</v>
      </c>
      <c r="I87" s="58"/>
    </row>
    <row r="88" spans="1:9" ht="15.75" customHeight="1" x14ac:dyDescent="0.25">
      <c r="A88" s="6" t="s">
        <v>245</v>
      </c>
      <c r="B88" s="9" t="s">
        <v>246</v>
      </c>
      <c r="C88" s="6" t="s">
        <v>247</v>
      </c>
      <c r="D88" s="11" t="s">
        <v>248</v>
      </c>
      <c r="E88" s="6" t="s">
        <v>249</v>
      </c>
      <c r="F88" s="8">
        <v>20000</v>
      </c>
      <c r="G88" s="9" t="s">
        <v>11</v>
      </c>
      <c r="H88" s="8">
        <v>20000</v>
      </c>
      <c r="I88" s="13">
        <f>H88</f>
        <v>20000</v>
      </c>
    </row>
    <row r="89" spans="1:9" ht="15.75" customHeight="1" x14ac:dyDescent="0.25">
      <c r="A89" s="50" t="s">
        <v>250</v>
      </c>
      <c r="B89" s="53" t="s">
        <v>251</v>
      </c>
      <c r="C89" s="6" t="s">
        <v>252</v>
      </c>
      <c r="D89" s="7" t="s">
        <v>253</v>
      </c>
      <c r="E89" s="6" t="s">
        <v>254</v>
      </c>
      <c r="F89" s="8">
        <v>6776</v>
      </c>
      <c r="G89" s="9" t="s">
        <v>11</v>
      </c>
      <c r="H89" s="8">
        <v>6776</v>
      </c>
      <c r="I89" s="56">
        <f>SUM(H89:H90)</f>
        <v>26776</v>
      </c>
    </row>
    <row r="90" spans="1:9" ht="15.75" customHeight="1" x14ac:dyDescent="0.25">
      <c r="A90" s="52"/>
      <c r="B90" s="55"/>
      <c r="C90" s="6" t="s">
        <v>255</v>
      </c>
      <c r="D90" s="7" t="s">
        <v>256</v>
      </c>
      <c r="E90" s="6" t="s">
        <v>257</v>
      </c>
      <c r="F90" s="8">
        <v>20000</v>
      </c>
      <c r="G90" s="9" t="s">
        <v>11</v>
      </c>
      <c r="H90" s="8">
        <v>20000</v>
      </c>
      <c r="I90" s="58"/>
    </row>
    <row r="91" spans="1:9" ht="15.75" customHeight="1" x14ac:dyDescent="0.25">
      <c r="A91" s="50" t="s">
        <v>258</v>
      </c>
      <c r="B91" s="53" t="s">
        <v>259</v>
      </c>
      <c r="C91" s="6" t="s">
        <v>260</v>
      </c>
      <c r="D91" s="7" t="s">
        <v>261</v>
      </c>
      <c r="E91" s="6" t="s">
        <v>262</v>
      </c>
      <c r="F91" s="8">
        <v>3267</v>
      </c>
      <c r="G91" s="9" t="s">
        <v>11</v>
      </c>
      <c r="H91" s="8">
        <v>3267</v>
      </c>
      <c r="I91" s="56">
        <f>SUM(H91:H96)</f>
        <v>28428</v>
      </c>
    </row>
    <row r="92" spans="1:9" ht="15.75" customHeight="1" x14ac:dyDescent="0.25">
      <c r="A92" s="51"/>
      <c r="B92" s="54"/>
      <c r="C92" s="6" t="s">
        <v>263</v>
      </c>
      <c r="D92" s="11" t="s">
        <v>264</v>
      </c>
      <c r="E92" s="6" t="s">
        <v>70</v>
      </c>
      <c r="F92" s="8">
        <v>1722</v>
      </c>
      <c r="G92" s="9" t="s">
        <v>16</v>
      </c>
      <c r="H92" s="10">
        <v>3444</v>
      </c>
      <c r="I92" s="57"/>
    </row>
    <row r="93" spans="1:9" ht="15.75" customHeight="1" x14ac:dyDescent="0.25">
      <c r="A93" s="51"/>
      <c r="B93" s="54"/>
      <c r="C93" s="6" t="s">
        <v>263</v>
      </c>
      <c r="D93" s="7" t="s">
        <v>264</v>
      </c>
      <c r="E93" s="6" t="s">
        <v>265</v>
      </c>
      <c r="F93" s="8">
        <v>1837</v>
      </c>
      <c r="G93" s="9" t="s">
        <v>11</v>
      </c>
      <c r="H93" s="10">
        <v>1837</v>
      </c>
      <c r="I93" s="57"/>
    </row>
    <row r="94" spans="1:9" ht="15.75" customHeight="1" x14ac:dyDescent="0.25">
      <c r="A94" s="51"/>
      <c r="B94" s="54"/>
      <c r="C94" s="6" t="s">
        <v>260</v>
      </c>
      <c r="D94" s="7" t="s">
        <v>261</v>
      </c>
      <c r="E94" s="6" t="s">
        <v>37</v>
      </c>
      <c r="F94" s="8">
        <v>16749</v>
      </c>
      <c r="G94" s="9" t="s">
        <v>11</v>
      </c>
      <c r="H94" s="10">
        <v>16733</v>
      </c>
      <c r="I94" s="57"/>
    </row>
    <row r="95" spans="1:9" ht="15.75" customHeight="1" x14ac:dyDescent="0.25">
      <c r="A95" s="51"/>
      <c r="B95" s="54"/>
      <c r="C95" s="15" t="s">
        <v>266</v>
      </c>
      <c r="D95" s="16" t="s">
        <v>267</v>
      </c>
      <c r="E95" s="15" t="s">
        <v>70</v>
      </c>
      <c r="F95" s="8">
        <v>1722</v>
      </c>
      <c r="G95" s="17" t="s">
        <v>11</v>
      </c>
      <c r="H95" s="10">
        <v>1722</v>
      </c>
      <c r="I95" s="57"/>
    </row>
    <row r="96" spans="1:9" ht="15.75" customHeight="1" x14ac:dyDescent="0.25">
      <c r="A96" s="52"/>
      <c r="B96" s="55"/>
      <c r="C96" s="6" t="s">
        <v>266</v>
      </c>
      <c r="D96" s="11" t="s">
        <v>267</v>
      </c>
      <c r="E96" s="6" t="s">
        <v>268</v>
      </c>
      <c r="F96" s="8">
        <v>1425</v>
      </c>
      <c r="G96" s="9" t="s">
        <v>11</v>
      </c>
      <c r="H96" s="10">
        <v>1425</v>
      </c>
      <c r="I96" s="58"/>
    </row>
    <row r="97" spans="1:9" ht="15.75" customHeight="1" x14ac:dyDescent="0.25">
      <c r="A97" s="50" t="s">
        <v>269</v>
      </c>
      <c r="B97" s="53" t="s">
        <v>270</v>
      </c>
      <c r="C97" s="6" t="s">
        <v>271</v>
      </c>
      <c r="D97" s="7" t="s">
        <v>272</v>
      </c>
      <c r="E97" s="6" t="s">
        <v>37</v>
      </c>
      <c r="F97" s="8">
        <v>17374.59</v>
      </c>
      <c r="G97" s="9" t="s">
        <v>11</v>
      </c>
      <c r="H97" s="10">
        <v>17375</v>
      </c>
      <c r="I97" s="56">
        <f>SUM(H97:H98)</f>
        <v>34750</v>
      </c>
    </row>
    <row r="98" spans="1:9" ht="15.75" customHeight="1" x14ac:dyDescent="0.25">
      <c r="A98" s="52"/>
      <c r="B98" s="55"/>
      <c r="C98" s="6" t="s">
        <v>273</v>
      </c>
      <c r="D98" s="7" t="s">
        <v>274</v>
      </c>
      <c r="E98" s="6" t="s">
        <v>37</v>
      </c>
      <c r="F98" s="8">
        <v>17375</v>
      </c>
      <c r="G98" s="9" t="s">
        <v>11</v>
      </c>
      <c r="H98" s="10">
        <v>17375</v>
      </c>
      <c r="I98" s="58"/>
    </row>
    <row r="99" spans="1:9" ht="15.75" customHeight="1" x14ac:dyDescent="0.25">
      <c r="A99" s="50" t="s">
        <v>275</v>
      </c>
      <c r="B99" s="53" t="s">
        <v>276</v>
      </c>
      <c r="C99" s="6" t="s">
        <v>277</v>
      </c>
      <c r="D99" s="7" t="s">
        <v>278</v>
      </c>
      <c r="E99" s="6" t="s">
        <v>143</v>
      </c>
      <c r="F99" s="8">
        <v>13121</v>
      </c>
      <c r="G99" s="9" t="s">
        <v>11</v>
      </c>
      <c r="H99" s="10">
        <v>13121</v>
      </c>
      <c r="I99" s="56">
        <f>SUM(H99:H100)</f>
        <v>15732</v>
      </c>
    </row>
    <row r="100" spans="1:9" ht="15.75" customHeight="1" x14ac:dyDescent="0.25">
      <c r="A100" s="52"/>
      <c r="B100" s="55"/>
      <c r="C100" s="6" t="s">
        <v>279</v>
      </c>
      <c r="D100" s="11" t="s">
        <v>280</v>
      </c>
      <c r="E100" s="6" t="s">
        <v>70</v>
      </c>
      <c r="F100" s="8">
        <v>2611</v>
      </c>
      <c r="G100" s="9" t="s">
        <v>11</v>
      </c>
      <c r="H100" s="10">
        <v>2611</v>
      </c>
      <c r="I100" s="58"/>
    </row>
    <row r="101" spans="1:9" ht="15.75" customHeight="1" x14ac:dyDescent="0.25">
      <c r="A101" s="6" t="s">
        <v>281</v>
      </c>
      <c r="B101" s="9" t="s">
        <v>282</v>
      </c>
      <c r="C101" s="6" t="s">
        <v>283</v>
      </c>
      <c r="D101" s="7" t="s">
        <v>284</v>
      </c>
      <c r="E101" s="6" t="s">
        <v>285</v>
      </c>
      <c r="F101" s="8">
        <v>5000</v>
      </c>
      <c r="G101" s="9" t="s">
        <v>286</v>
      </c>
      <c r="H101" s="10">
        <v>20000</v>
      </c>
      <c r="I101" s="13">
        <f>H101</f>
        <v>20000</v>
      </c>
    </row>
    <row r="102" spans="1:9" ht="15.75" customHeight="1" x14ac:dyDescent="0.25">
      <c r="A102" s="50" t="s">
        <v>287</v>
      </c>
      <c r="B102" s="53">
        <v>421800010000</v>
      </c>
      <c r="C102" s="6" t="s">
        <v>288</v>
      </c>
      <c r="D102" s="7" t="s">
        <v>289</v>
      </c>
      <c r="E102" s="6" t="s">
        <v>290</v>
      </c>
      <c r="F102" s="8">
        <v>18194</v>
      </c>
      <c r="G102" s="9" t="s">
        <v>11</v>
      </c>
      <c r="H102" s="10">
        <v>18194</v>
      </c>
      <c r="I102" s="56">
        <f>SUM(H102:H129)</f>
        <v>466961</v>
      </c>
    </row>
    <row r="103" spans="1:9" ht="15.75" customHeight="1" x14ac:dyDescent="0.25">
      <c r="A103" s="51"/>
      <c r="B103" s="54"/>
      <c r="C103" s="24" t="s">
        <v>291</v>
      </c>
      <c r="D103" s="11" t="s">
        <v>292</v>
      </c>
      <c r="E103" s="6" t="s">
        <v>290</v>
      </c>
      <c r="F103" s="8">
        <v>18194</v>
      </c>
      <c r="G103" s="9" t="s">
        <v>11</v>
      </c>
      <c r="H103" s="10">
        <v>18194</v>
      </c>
      <c r="I103" s="57"/>
    </row>
    <row r="104" spans="1:9" ht="15.75" customHeight="1" x14ac:dyDescent="0.25">
      <c r="A104" s="51"/>
      <c r="B104" s="54"/>
      <c r="C104" s="6" t="s">
        <v>293</v>
      </c>
      <c r="D104" s="7" t="s">
        <v>294</v>
      </c>
      <c r="E104" s="6" t="s">
        <v>290</v>
      </c>
      <c r="F104" s="8">
        <v>18194</v>
      </c>
      <c r="G104" s="9" t="s">
        <v>11</v>
      </c>
      <c r="H104" s="10">
        <v>18194</v>
      </c>
      <c r="I104" s="57"/>
    </row>
    <row r="105" spans="1:9" ht="15.75" customHeight="1" x14ac:dyDescent="0.25">
      <c r="A105" s="51"/>
      <c r="B105" s="54"/>
      <c r="C105" s="15" t="s">
        <v>295</v>
      </c>
      <c r="D105" s="16" t="s">
        <v>296</v>
      </c>
      <c r="E105" s="15" t="s">
        <v>297</v>
      </c>
      <c r="F105" s="8">
        <v>6980</v>
      </c>
      <c r="G105" s="17" t="s">
        <v>11</v>
      </c>
      <c r="H105" s="10">
        <v>6980</v>
      </c>
      <c r="I105" s="57"/>
    </row>
    <row r="106" spans="1:9" ht="15.75" customHeight="1" x14ac:dyDescent="0.25">
      <c r="A106" s="51"/>
      <c r="B106" s="54"/>
      <c r="C106" s="15" t="s">
        <v>295</v>
      </c>
      <c r="D106" s="16" t="s">
        <v>296</v>
      </c>
      <c r="E106" s="15" t="s">
        <v>10</v>
      </c>
      <c r="F106" s="8">
        <v>7770</v>
      </c>
      <c r="G106" s="17" t="s">
        <v>11</v>
      </c>
      <c r="H106" s="10">
        <v>7770</v>
      </c>
      <c r="I106" s="57"/>
    </row>
    <row r="107" spans="1:9" ht="15.75" customHeight="1" x14ac:dyDescent="0.25">
      <c r="A107" s="51"/>
      <c r="B107" s="54"/>
      <c r="C107" s="6" t="s">
        <v>298</v>
      </c>
      <c r="D107" s="11" t="s">
        <v>299</v>
      </c>
      <c r="E107" s="6" t="s">
        <v>10</v>
      </c>
      <c r="F107" s="8">
        <v>7770</v>
      </c>
      <c r="G107" s="9" t="s">
        <v>11</v>
      </c>
      <c r="H107" s="10">
        <v>7770</v>
      </c>
      <c r="I107" s="57"/>
    </row>
    <row r="108" spans="1:9" ht="15.75" customHeight="1" x14ac:dyDescent="0.25">
      <c r="A108" s="51"/>
      <c r="B108" s="54"/>
      <c r="C108" s="6" t="s">
        <v>298</v>
      </c>
      <c r="D108" s="7" t="s">
        <v>299</v>
      </c>
      <c r="E108" s="6" t="s">
        <v>15</v>
      </c>
      <c r="F108" s="8">
        <v>6980</v>
      </c>
      <c r="G108" s="9" t="s">
        <v>11</v>
      </c>
      <c r="H108" s="10">
        <v>6980</v>
      </c>
      <c r="I108" s="57"/>
    </row>
    <row r="109" spans="1:9" ht="15.75" customHeight="1" x14ac:dyDescent="0.25">
      <c r="A109" s="51"/>
      <c r="B109" s="54"/>
      <c r="C109" s="6" t="s">
        <v>300</v>
      </c>
      <c r="D109" s="7" t="s">
        <v>301</v>
      </c>
      <c r="E109" s="6" t="s">
        <v>302</v>
      </c>
      <c r="F109" s="8">
        <v>18999</v>
      </c>
      <c r="G109" s="9" t="s">
        <v>11</v>
      </c>
      <c r="H109" s="10">
        <v>18999</v>
      </c>
      <c r="I109" s="57"/>
    </row>
    <row r="110" spans="1:9" ht="15.75" customHeight="1" x14ac:dyDescent="0.25">
      <c r="A110" s="51"/>
      <c r="B110" s="54"/>
      <c r="C110" s="6" t="s">
        <v>303</v>
      </c>
      <c r="D110" s="11" t="s">
        <v>304</v>
      </c>
      <c r="E110" s="6" t="s">
        <v>305</v>
      </c>
      <c r="F110" s="8">
        <v>18194</v>
      </c>
      <c r="G110" s="9" t="s">
        <v>11</v>
      </c>
      <c r="H110" s="10">
        <v>18194</v>
      </c>
      <c r="I110" s="57"/>
    </row>
    <row r="111" spans="1:9" ht="15.75" customHeight="1" x14ac:dyDescent="0.25">
      <c r="A111" s="51"/>
      <c r="B111" s="54"/>
      <c r="C111" s="6" t="s">
        <v>306</v>
      </c>
      <c r="D111" s="11" t="s">
        <v>307</v>
      </c>
      <c r="E111" s="6" t="s">
        <v>290</v>
      </c>
      <c r="F111" s="8">
        <v>18194</v>
      </c>
      <c r="G111" s="9" t="s">
        <v>11</v>
      </c>
      <c r="H111" s="10">
        <v>18194</v>
      </c>
      <c r="I111" s="57"/>
    </row>
    <row r="112" spans="1:9" ht="15.75" customHeight="1" x14ac:dyDescent="0.25">
      <c r="A112" s="51"/>
      <c r="B112" s="54"/>
      <c r="C112" s="6" t="s">
        <v>308</v>
      </c>
      <c r="D112" s="11" t="s">
        <v>309</v>
      </c>
      <c r="E112" s="6" t="s">
        <v>290</v>
      </c>
      <c r="F112" s="8">
        <v>18194</v>
      </c>
      <c r="G112" s="9" t="s">
        <v>11</v>
      </c>
      <c r="H112" s="10">
        <v>18194</v>
      </c>
      <c r="I112" s="57"/>
    </row>
    <row r="113" spans="1:9" ht="15.75" customHeight="1" x14ac:dyDescent="0.25">
      <c r="A113" s="51"/>
      <c r="B113" s="54"/>
      <c r="C113" s="6" t="s">
        <v>310</v>
      </c>
      <c r="D113" s="7" t="s">
        <v>311</v>
      </c>
      <c r="E113" s="6" t="s">
        <v>312</v>
      </c>
      <c r="F113" s="8">
        <v>18194</v>
      </c>
      <c r="G113" s="9" t="s">
        <v>11</v>
      </c>
      <c r="H113" s="10">
        <v>18194</v>
      </c>
      <c r="I113" s="57"/>
    </row>
    <row r="114" spans="1:9" ht="15.75" customHeight="1" x14ac:dyDescent="0.25">
      <c r="A114" s="51"/>
      <c r="B114" s="54"/>
      <c r="C114" s="6" t="s">
        <v>313</v>
      </c>
      <c r="D114" s="7" t="s">
        <v>314</v>
      </c>
      <c r="E114" s="6" t="s">
        <v>290</v>
      </c>
      <c r="F114" s="8">
        <v>18194</v>
      </c>
      <c r="G114" s="9" t="s">
        <v>11</v>
      </c>
      <c r="H114" s="10">
        <v>18194</v>
      </c>
      <c r="I114" s="57"/>
    </row>
    <row r="115" spans="1:9" ht="15.75" customHeight="1" x14ac:dyDescent="0.25">
      <c r="A115" s="51"/>
      <c r="B115" s="54"/>
      <c r="C115" s="6" t="s">
        <v>315</v>
      </c>
      <c r="D115" s="7" t="s">
        <v>316</v>
      </c>
      <c r="E115" s="6" t="s">
        <v>290</v>
      </c>
      <c r="F115" s="8">
        <v>18194</v>
      </c>
      <c r="G115" s="9" t="s">
        <v>11</v>
      </c>
      <c r="H115" s="10">
        <v>18194</v>
      </c>
      <c r="I115" s="57"/>
    </row>
    <row r="116" spans="1:9" ht="15.75" customHeight="1" x14ac:dyDescent="0.25">
      <c r="A116" s="51"/>
      <c r="B116" s="54"/>
      <c r="C116" s="15" t="s">
        <v>317</v>
      </c>
      <c r="D116" s="16" t="s">
        <v>318</v>
      </c>
      <c r="E116" s="15" t="s">
        <v>290</v>
      </c>
      <c r="F116" s="8">
        <v>18194</v>
      </c>
      <c r="G116" s="17" t="s">
        <v>11</v>
      </c>
      <c r="H116" s="10">
        <v>18194</v>
      </c>
      <c r="I116" s="57"/>
    </row>
    <row r="117" spans="1:9" ht="15.75" customHeight="1" x14ac:dyDescent="0.25">
      <c r="A117" s="51"/>
      <c r="B117" s="54"/>
      <c r="C117" s="6" t="s">
        <v>319</v>
      </c>
      <c r="D117" s="7" t="s">
        <v>320</v>
      </c>
      <c r="E117" s="6" t="s">
        <v>290</v>
      </c>
      <c r="F117" s="8">
        <v>18194</v>
      </c>
      <c r="G117" s="9" t="s">
        <v>11</v>
      </c>
      <c r="H117" s="10">
        <v>18194</v>
      </c>
      <c r="I117" s="57"/>
    </row>
    <row r="118" spans="1:9" ht="15.75" customHeight="1" x14ac:dyDescent="0.25">
      <c r="A118" s="51"/>
      <c r="B118" s="54"/>
      <c r="C118" s="6" t="s">
        <v>321</v>
      </c>
      <c r="D118" s="7" t="s">
        <v>322</v>
      </c>
      <c r="E118" s="6" t="s">
        <v>305</v>
      </c>
      <c r="F118" s="8">
        <v>18194</v>
      </c>
      <c r="G118" s="9" t="s">
        <v>11</v>
      </c>
      <c r="H118" s="10">
        <v>18194</v>
      </c>
      <c r="I118" s="57"/>
    </row>
    <row r="119" spans="1:9" ht="15.75" customHeight="1" x14ac:dyDescent="0.25">
      <c r="A119" s="51"/>
      <c r="B119" s="54"/>
      <c r="C119" s="6" t="s">
        <v>323</v>
      </c>
      <c r="D119" s="11" t="s">
        <v>324</v>
      </c>
      <c r="E119" s="6" t="s">
        <v>290</v>
      </c>
      <c r="F119" s="8">
        <v>18194</v>
      </c>
      <c r="G119" s="9" t="s">
        <v>11</v>
      </c>
      <c r="H119" s="10">
        <v>18194</v>
      </c>
      <c r="I119" s="57"/>
    </row>
    <row r="120" spans="1:9" ht="15.75" customHeight="1" x14ac:dyDescent="0.25">
      <c r="A120" s="51"/>
      <c r="B120" s="54"/>
      <c r="C120" s="6" t="s">
        <v>325</v>
      </c>
      <c r="D120" s="11" t="s">
        <v>326</v>
      </c>
      <c r="E120" s="6" t="s">
        <v>290</v>
      </c>
      <c r="F120" s="8">
        <v>18194</v>
      </c>
      <c r="G120" s="9" t="s">
        <v>11</v>
      </c>
      <c r="H120" s="10">
        <v>18194</v>
      </c>
      <c r="I120" s="57"/>
    </row>
    <row r="121" spans="1:9" ht="15.75" customHeight="1" x14ac:dyDescent="0.25">
      <c r="A121" s="51"/>
      <c r="B121" s="54"/>
      <c r="C121" s="6" t="s">
        <v>327</v>
      </c>
      <c r="D121" s="11" t="s">
        <v>328</v>
      </c>
      <c r="E121" s="6" t="s">
        <v>290</v>
      </c>
      <c r="F121" s="8">
        <v>18194</v>
      </c>
      <c r="G121" s="9" t="s">
        <v>11</v>
      </c>
      <c r="H121" s="10">
        <v>18194</v>
      </c>
      <c r="I121" s="57"/>
    </row>
    <row r="122" spans="1:9" ht="15.75" customHeight="1" x14ac:dyDescent="0.25">
      <c r="A122" s="51"/>
      <c r="B122" s="54"/>
      <c r="C122" s="6" t="s">
        <v>329</v>
      </c>
      <c r="D122" s="7" t="s">
        <v>330</v>
      </c>
      <c r="E122" s="6" t="s">
        <v>305</v>
      </c>
      <c r="F122" s="8">
        <v>18194</v>
      </c>
      <c r="G122" s="9" t="s">
        <v>11</v>
      </c>
      <c r="H122" s="10">
        <v>18194</v>
      </c>
      <c r="I122" s="57"/>
    </row>
    <row r="123" spans="1:9" ht="15.75" customHeight="1" x14ac:dyDescent="0.25">
      <c r="A123" s="51"/>
      <c r="B123" s="54"/>
      <c r="C123" s="6" t="s">
        <v>331</v>
      </c>
      <c r="D123" s="7" t="s">
        <v>332</v>
      </c>
      <c r="E123" s="6" t="s">
        <v>290</v>
      </c>
      <c r="F123" s="8">
        <v>18194</v>
      </c>
      <c r="G123" s="9" t="s">
        <v>11</v>
      </c>
      <c r="H123" s="10">
        <v>18194</v>
      </c>
      <c r="I123" s="57"/>
    </row>
    <row r="124" spans="1:9" ht="15.75" customHeight="1" x14ac:dyDescent="0.25">
      <c r="A124" s="51"/>
      <c r="B124" s="54"/>
      <c r="C124" s="6" t="s">
        <v>333</v>
      </c>
      <c r="D124" s="11" t="s">
        <v>334</v>
      </c>
      <c r="E124" s="6" t="s">
        <v>305</v>
      </c>
      <c r="F124" s="8">
        <v>18194</v>
      </c>
      <c r="G124" s="9" t="s">
        <v>11</v>
      </c>
      <c r="H124" s="10">
        <v>18194</v>
      </c>
      <c r="I124" s="57"/>
    </row>
    <row r="125" spans="1:9" ht="15.75" customHeight="1" x14ac:dyDescent="0.25">
      <c r="A125" s="51"/>
      <c r="B125" s="54"/>
      <c r="C125" s="6" t="s">
        <v>335</v>
      </c>
      <c r="D125" s="11" t="s">
        <v>336</v>
      </c>
      <c r="E125" s="6" t="s">
        <v>290</v>
      </c>
      <c r="F125" s="8">
        <v>18194</v>
      </c>
      <c r="G125" s="9" t="s">
        <v>11</v>
      </c>
      <c r="H125" s="10">
        <v>18194</v>
      </c>
      <c r="I125" s="57"/>
    </row>
    <row r="126" spans="1:9" ht="15.75" customHeight="1" x14ac:dyDescent="0.25">
      <c r="A126" s="51"/>
      <c r="B126" s="54"/>
      <c r="C126" s="15" t="s">
        <v>337</v>
      </c>
      <c r="D126" s="16" t="s">
        <v>338</v>
      </c>
      <c r="E126" s="15" t="s">
        <v>290</v>
      </c>
      <c r="F126" s="8">
        <v>18194</v>
      </c>
      <c r="G126" s="17" t="s">
        <v>11</v>
      </c>
      <c r="H126" s="10">
        <v>18194</v>
      </c>
      <c r="I126" s="57"/>
    </row>
    <row r="127" spans="1:9" ht="15.75" customHeight="1" x14ac:dyDescent="0.25">
      <c r="A127" s="51"/>
      <c r="B127" s="54"/>
      <c r="C127" s="6" t="s">
        <v>339</v>
      </c>
      <c r="D127" s="11" t="s">
        <v>340</v>
      </c>
      <c r="E127" s="6" t="s">
        <v>290</v>
      </c>
      <c r="F127" s="8">
        <v>18194</v>
      </c>
      <c r="G127" s="9" t="s">
        <v>11</v>
      </c>
      <c r="H127" s="10">
        <v>18194</v>
      </c>
      <c r="I127" s="57"/>
    </row>
    <row r="128" spans="1:9" ht="15.75" customHeight="1" x14ac:dyDescent="0.25">
      <c r="A128" s="51"/>
      <c r="B128" s="54"/>
      <c r="C128" s="6" t="s">
        <v>341</v>
      </c>
      <c r="D128" s="11" t="s">
        <v>342</v>
      </c>
      <c r="E128" s="6" t="s">
        <v>290</v>
      </c>
      <c r="F128" s="8">
        <v>18194</v>
      </c>
      <c r="G128" s="9" t="s">
        <v>11</v>
      </c>
      <c r="H128" s="10">
        <v>18194</v>
      </c>
      <c r="I128" s="57"/>
    </row>
    <row r="129" spans="1:9" ht="15.75" customHeight="1" x14ac:dyDescent="0.25">
      <c r="A129" s="52"/>
      <c r="B129" s="55"/>
      <c r="C129" s="6" t="s">
        <v>343</v>
      </c>
      <c r="D129" s="7" t="s">
        <v>344</v>
      </c>
      <c r="E129" s="6" t="s">
        <v>290</v>
      </c>
      <c r="F129" s="8">
        <v>18194</v>
      </c>
      <c r="G129" s="9" t="s">
        <v>11</v>
      </c>
      <c r="H129" s="10">
        <v>18194</v>
      </c>
      <c r="I129" s="58"/>
    </row>
    <row r="130" spans="1:9" ht="15.75" customHeight="1" x14ac:dyDescent="0.25">
      <c r="A130" s="59" t="s">
        <v>345</v>
      </c>
      <c r="B130" s="62">
        <v>500402225047</v>
      </c>
      <c r="C130" s="14" t="s">
        <v>346</v>
      </c>
      <c r="D130" s="11" t="s">
        <v>347</v>
      </c>
      <c r="E130" s="6" t="s">
        <v>422</v>
      </c>
      <c r="F130" s="8">
        <v>8684</v>
      </c>
      <c r="G130" s="9" t="s">
        <v>16</v>
      </c>
      <c r="H130" s="8">
        <v>17368</v>
      </c>
      <c r="I130" s="56">
        <f>SUM(H130:H133)</f>
        <v>36650</v>
      </c>
    </row>
    <row r="131" spans="1:9" ht="15.75" customHeight="1" x14ac:dyDescent="0.25">
      <c r="A131" s="60"/>
      <c r="B131" s="63"/>
      <c r="C131" s="14" t="s">
        <v>346</v>
      </c>
      <c r="D131" s="11" t="s">
        <v>347</v>
      </c>
      <c r="E131" s="6" t="s">
        <v>423</v>
      </c>
      <c r="F131" s="10">
        <v>392</v>
      </c>
      <c r="G131" s="9">
        <v>1</v>
      </c>
      <c r="H131" s="10">
        <v>392</v>
      </c>
      <c r="I131" s="57"/>
    </row>
    <row r="132" spans="1:9" ht="15.75" customHeight="1" x14ac:dyDescent="0.25">
      <c r="A132" s="60"/>
      <c r="B132" s="63"/>
      <c r="C132" s="14" t="s">
        <v>346</v>
      </c>
      <c r="D132" s="11" t="s">
        <v>347</v>
      </c>
      <c r="E132" s="6" t="s">
        <v>15</v>
      </c>
      <c r="F132" s="10">
        <v>2240</v>
      </c>
      <c r="G132" s="9" t="s">
        <v>11</v>
      </c>
      <c r="H132" s="10">
        <v>2240</v>
      </c>
      <c r="I132" s="57"/>
    </row>
    <row r="133" spans="1:9" ht="15.75" customHeight="1" x14ac:dyDescent="0.25">
      <c r="A133" s="61"/>
      <c r="B133" s="64"/>
      <c r="C133" s="6" t="s">
        <v>345</v>
      </c>
      <c r="D133" s="7" t="s">
        <v>348</v>
      </c>
      <c r="E133" s="6" t="s">
        <v>349</v>
      </c>
      <c r="F133" s="8">
        <v>16650</v>
      </c>
      <c r="G133" s="9" t="s">
        <v>11</v>
      </c>
      <c r="H133" s="8">
        <v>16650</v>
      </c>
      <c r="I133" s="58"/>
    </row>
    <row r="134" spans="1:9" ht="15.75" customHeight="1" x14ac:dyDescent="0.25">
      <c r="A134" s="6" t="s">
        <v>350</v>
      </c>
      <c r="B134" s="9" t="s">
        <v>351</v>
      </c>
      <c r="C134" s="6" t="s">
        <v>350</v>
      </c>
      <c r="D134" s="11" t="s">
        <v>351</v>
      </c>
      <c r="E134" s="6" t="s">
        <v>352</v>
      </c>
      <c r="F134" s="8">
        <v>17884</v>
      </c>
      <c r="G134" s="9" t="s">
        <v>11</v>
      </c>
      <c r="H134" s="8">
        <v>17884</v>
      </c>
      <c r="I134" s="13">
        <f>H134</f>
        <v>17884</v>
      </c>
    </row>
    <row r="135" spans="1:9" ht="15.75" customHeight="1" x14ac:dyDescent="0.25">
      <c r="A135" s="6" t="s">
        <v>353</v>
      </c>
      <c r="B135" s="9" t="s">
        <v>354</v>
      </c>
      <c r="C135" s="15" t="s">
        <v>353</v>
      </c>
      <c r="D135" s="16" t="s">
        <v>354</v>
      </c>
      <c r="E135" s="15" t="s">
        <v>355</v>
      </c>
      <c r="F135" s="8">
        <v>20000</v>
      </c>
      <c r="G135" s="17" t="s">
        <v>11</v>
      </c>
      <c r="H135" s="8">
        <v>20000</v>
      </c>
      <c r="I135" s="13">
        <f>H135</f>
        <v>20000</v>
      </c>
    </row>
    <row r="136" spans="1:9" ht="15.75" customHeight="1" x14ac:dyDescent="0.25">
      <c r="A136" s="50" t="s">
        <v>356</v>
      </c>
      <c r="B136" s="65">
        <v>332000225465</v>
      </c>
      <c r="C136" s="6" t="s">
        <v>357</v>
      </c>
      <c r="D136" s="7" t="s">
        <v>358</v>
      </c>
      <c r="E136" s="6" t="s">
        <v>359</v>
      </c>
      <c r="F136" s="8">
        <v>2145.77</v>
      </c>
      <c r="G136" s="9" t="s">
        <v>11</v>
      </c>
      <c r="H136" s="8">
        <v>2146</v>
      </c>
      <c r="I136" s="56">
        <f>SUM(H136:H137)</f>
        <v>5404</v>
      </c>
    </row>
    <row r="137" spans="1:9" ht="15.75" customHeight="1" x14ac:dyDescent="0.25">
      <c r="A137" s="52"/>
      <c r="B137" s="66"/>
      <c r="C137" s="6" t="s">
        <v>356</v>
      </c>
      <c r="D137" s="11" t="s">
        <v>360</v>
      </c>
      <c r="E137" s="6" t="s">
        <v>361</v>
      </c>
      <c r="F137" s="8">
        <v>1629</v>
      </c>
      <c r="G137" s="9" t="s">
        <v>16</v>
      </c>
      <c r="H137" s="8">
        <v>3258</v>
      </c>
      <c r="I137" s="58"/>
    </row>
    <row r="138" spans="1:9" ht="15.75" customHeight="1" x14ac:dyDescent="0.25">
      <c r="A138" s="50" t="s">
        <v>362</v>
      </c>
      <c r="B138" s="67" t="s">
        <v>363</v>
      </c>
      <c r="C138" s="6" t="s">
        <v>362</v>
      </c>
      <c r="D138" s="7" t="s">
        <v>363</v>
      </c>
      <c r="E138" s="14" t="s">
        <v>364</v>
      </c>
      <c r="F138" s="8">
        <v>2299</v>
      </c>
      <c r="G138" s="9" t="s">
        <v>11</v>
      </c>
      <c r="H138" s="8">
        <v>2299</v>
      </c>
      <c r="I138" s="56">
        <f>SUM(H138:H139)</f>
        <v>6856</v>
      </c>
    </row>
    <row r="139" spans="1:9" ht="15.75" customHeight="1" x14ac:dyDescent="0.25">
      <c r="A139" s="52"/>
      <c r="B139" s="68"/>
      <c r="C139" s="6" t="s">
        <v>362</v>
      </c>
      <c r="D139" s="11" t="s">
        <v>363</v>
      </c>
      <c r="E139" s="6" t="s">
        <v>365</v>
      </c>
      <c r="F139" s="8">
        <v>4557</v>
      </c>
      <c r="G139" s="9" t="s">
        <v>11</v>
      </c>
      <c r="H139" s="8">
        <v>4557</v>
      </c>
      <c r="I139" s="58"/>
    </row>
    <row r="140" spans="1:9" ht="15.75" customHeight="1" x14ac:dyDescent="0.25">
      <c r="A140" s="50" t="s">
        <v>366</v>
      </c>
      <c r="B140" s="53" t="s">
        <v>367</v>
      </c>
      <c r="C140" s="6" t="s">
        <v>368</v>
      </c>
      <c r="D140" s="11" t="s">
        <v>369</v>
      </c>
      <c r="E140" s="6" t="s">
        <v>79</v>
      </c>
      <c r="F140" s="8">
        <v>3277.12</v>
      </c>
      <c r="G140" s="9" t="s">
        <v>11</v>
      </c>
      <c r="H140" s="8">
        <v>3277</v>
      </c>
      <c r="I140" s="56">
        <f>SUM(H140:H141)</f>
        <v>6493</v>
      </c>
    </row>
    <row r="141" spans="1:9" ht="15.75" customHeight="1" x14ac:dyDescent="0.25">
      <c r="A141" s="52"/>
      <c r="B141" s="55"/>
      <c r="C141" s="14" t="s">
        <v>370</v>
      </c>
      <c r="D141" s="7" t="s">
        <v>371</v>
      </c>
      <c r="E141" s="6" t="s">
        <v>10</v>
      </c>
      <c r="F141" s="8">
        <v>3216.29</v>
      </c>
      <c r="G141" s="9" t="s">
        <v>11</v>
      </c>
      <c r="H141" s="8">
        <v>3216</v>
      </c>
      <c r="I141" s="58"/>
    </row>
    <row r="142" spans="1:9" ht="15.75" customHeight="1" x14ac:dyDescent="0.25">
      <c r="A142" s="6" t="s">
        <v>372</v>
      </c>
      <c r="B142" s="9" t="s">
        <v>373</v>
      </c>
      <c r="C142" s="6" t="s">
        <v>372</v>
      </c>
      <c r="D142" s="11" t="s">
        <v>373</v>
      </c>
      <c r="E142" s="6" t="s">
        <v>374</v>
      </c>
      <c r="F142" s="8">
        <v>3711</v>
      </c>
      <c r="G142" s="9" t="s">
        <v>16</v>
      </c>
      <c r="H142" s="8">
        <v>7422</v>
      </c>
      <c r="I142" s="13">
        <f>H142</f>
        <v>7422</v>
      </c>
    </row>
    <row r="143" spans="1:9" ht="15.75" customHeight="1" x14ac:dyDescent="0.25">
      <c r="A143" s="6" t="s">
        <v>375</v>
      </c>
      <c r="B143" s="9" t="s">
        <v>376</v>
      </c>
      <c r="C143" s="6" t="s">
        <v>377</v>
      </c>
      <c r="D143" s="11" t="s">
        <v>378</v>
      </c>
      <c r="E143" s="6" t="s">
        <v>379</v>
      </c>
      <c r="F143" s="8">
        <v>20000</v>
      </c>
      <c r="G143" s="9" t="s">
        <v>11</v>
      </c>
      <c r="H143" s="8">
        <v>20000</v>
      </c>
      <c r="I143" s="13">
        <f>H143</f>
        <v>20000</v>
      </c>
    </row>
    <row r="144" spans="1:9" ht="15.75" customHeight="1" x14ac:dyDescent="0.25">
      <c r="A144" s="6" t="s">
        <v>380</v>
      </c>
      <c r="B144" s="9" t="s">
        <v>381</v>
      </c>
      <c r="C144" s="6" t="s">
        <v>382</v>
      </c>
      <c r="D144" s="7" t="s">
        <v>383</v>
      </c>
      <c r="E144" s="6" t="s">
        <v>30</v>
      </c>
      <c r="F144" s="8">
        <v>20000</v>
      </c>
      <c r="G144" s="9" t="s">
        <v>11</v>
      </c>
      <c r="H144" s="8">
        <v>20000</v>
      </c>
      <c r="I144" s="13">
        <f>H144</f>
        <v>20000</v>
      </c>
    </row>
    <row r="145" spans="1:11" ht="15.75" customHeight="1" x14ac:dyDescent="0.25">
      <c r="A145" s="50" t="s">
        <v>384</v>
      </c>
      <c r="B145" s="53" t="s">
        <v>385</v>
      </c>
      <c r="C145" s="6" t="s">
        <v>386</v>
      </c>
      <c r="D145" s="11" t="s">
        <v>387</v>
      </c>
      <c r="E145" s="6" t="s">
        <v>127</v>
      </c>
      <c r="F145" s="8">
        <v>20000</v>
      </c>
      <c r="G145" s="9" t="s">
        <v>11</v>
      </c>
      <c r="H145" s="8">
        <v>20000</v>
      </c>
      <c r="I145" s="56">
        <f>SUM(H145:H146)</f>
        <v>38625</v>
      </c>
    </row>
    <row r="146" spans="1:11" ht="15.75" customHeight="1" x14ac:dyDescent="0.25">
      <c r="A146" s="52"/>
      <c r="B146" s="55"/>
      <c r="C146" s="6" t="s">
        <v>388</v>
      </c>
      <c r="D146" s="7" t="s">
        <v>389</v>
      </c>
      <c r="E146" s="6" t="s">
        <v>37</v>
      </c>
      <c r="F146" s="8">
        <v>18625</v>
      </c>
      <c r="G146" s="9" t="s">
        <v>11</v>
      </c>
      <c r="H146" s="8">
        <v>18625</v>
      </c>
      <c r="I146" s="58"/>
    </row>
    <row r="147" spans="1:11" ht="15.75" customHeight="1" x14ac:dyDescent="0.25">
      <c r="A147" s="6" t="s">
        <v>390</v>
      </c>
      <c r="B147" s="9" t="s">
        <v>391</v>
      </c>
      <c r="C147" s="6" t="s">
        <v>392</v>
      </c>
      <c r="D147" s="7" t="s">
        <v>393</v>
      </c>
      <c r="E147" s="6" t="s">
        <v>394</v>
      </c>
      <c r="F147" s="8">
        <v>20000</v>
      </c>
      <c r="G147" s="9">
        <v>1</v>
      </c>
      <c r="H147" s="8">
        <v>20000</v>
      </c>
      <c r="I147" s="13">
        <f>H147</f>
        <v>20000</v>
      </c>
    </row>
    <row r="148" spans="1:11" ht="15.75" customHeight="1" x14ac:dyDescent="0.25">
      <c r="A148" s="6" t="s">
        <v>395</v>
      </c>
      <c r="B148" s="9" t="s">
        <v>396</v>
      </c>
      <c r="C148" s="6" t="s">
        <v>397</v>
      </c>
      <c r="D148" s="7" t="s">
        <v>398</v>
      </c>
      <c r="E148" s="6" t="s">
        <v>399</v>
      </c>
      <c r="F148" s="8">
        <v>2806</v>
      </c>
      <c r="G148" s="9" t="s">
        <v>46</v>
      </c>
      <c r="H148" s="8">
        <v>8418</v>
      </c>
      <c r="I148" s="13">
        <f>H148</f>
        <v>8418</v>
      </c>
    </row>
    <row r="149" spans="1:11" ht="15.75" customHeight="1" x14ac:dyDescent="0.25">
      <c r="A149" s="50" t="s">
        <v>400</v>
      </c>
      <c r="B149" s="53" t="s">
        <v>401</v>
      </c>
      <c r="C149" s="6" t="s">
        <v>402</v>
      </c>
      <c r="D149" s="11" t="s">
        <v>403</v>
      </c>
      <c r="E149" s="6" t="s">
        <v>404</v>
      </c>
      <c r="F149" s="8">
        <v>1754</v>
      </c>
      <c r="G149" s="9" t="s">
        <v>11</v>
      </c>
      <c r="H149" s="8">
        <v>1754</v>
      </c>
      <c r="I149" s="56">
        <f>SUM(H149:H151)</f>
        <v>14929</v>
      </c>
    </row>
    <row r="150" spans="1:11" ht="15.75" customHeight="1" x14ac:dyDescent="0.25">
      <c r="A150" s="51"/>
      <c r="B150" s="54"/>
      <c r="C150" s="6" t="s">
        <v>402</v>
      </c>
      <c r="D150" s="7" t="s">
        <v>403</v>
      </c>
      <c r="E150" s="6" t="s">
        <v>175</v>
      </c>
      <c r="F150" s="8">
        <v>5159</v>
      </c>
      <c r="G150" s="9" t="s">
        <v>16</v>
      </c>
      <c r="H150" s="8">
        <v>10318</v>
      </c>
      <c r="I150" s="57"/>
    </row>
    <row r="151" spans="1:11" ht="15.75" customHeight="1" x14ac:dyDescent="0.25">
      <c r="A151" s="52"/>
      <c r="B151" s="55"/>
      <c r="C151" s="6" t="s">
        <v>402</v>
      </c>
      <c r="D151" s="11" t="s">
        <v>403</v>
      </c>
      <c r="E151" s="6" t="s">
        <v>424</v>
      </c>
      <c r="F151" s="8">
        <v>2857</v>
      </c>
      <c r="G151" s="9" t="s">
        <v>11</v>
      </c>
      <c r="H151" s="8">
        <v>2857</v>
      </c>
      <c r="I151" s="58"/>
    </row>
    <row r="152" spans="1:11" ht="15.75" customHeight="1" x14ac:dyDescent="0.25">
      <c r="A152" s="50" t="s">
        <v>405</v>
      </c>
      <c r="B152" s="53" t="s">
        <v>406</v>
      </c>
      <c r="C152" s="6" t="s">
        <v>407</v>
      </c>
      <c r="D152" s="11" t="s">
        <v>408</v>
      </c>
      <c r="E152" s="6" t="s">
        <v>409</v>
      </c>
      <c r="F152" s="8">
        <v>15440</v>
      </c>
      <c r="G152" s="9" t="s">
        <v>11</v>
      </c>
      <c r="H152" s="8">
        <v>15440</v>
      </c>
      <c r="I152" s="57">
        <f>SUM(H152:H153)</f>
        <v>19903</v>
      </c>
    </row>
    <row r="153" spans="1:11" ht="15.75" customHeight="1" x14ac:dyDescent="0.25">
      <c r="A153" s="52"/>
      <c r="B153" s="55"/>
      <c r="C153" s="6" t="s">
        <v>407</v>
      </c>
      <c r="D153" s="11" t="s">
        <v>408</v>
      </c>
      <c r="E153" s="6" t="s">
        <v>10</v>
      </c>
      <c r="F153" s="8">
        <v>4463</v>
      </c>
      <c r="G153" s="9" t="s">
        <v>11</v>
      </c>
      <c r="H153" s="8">
        <v>4463</v>
      </c>
      <c r="I153" s="58"/>
    </row>
    <row r="154" spans="1:11" ht="15.75" customHeight="1" x14ac:dyDescent="0.25">
      <c r="A154" s="6" t="s">
        <v>410</v>
      </c>
      <c r="B154" s="9" t="s">
        <v>411</v>
      </c>
      <c r="C154" s="6" t="s">
        <v>410</v>
      </c>
      <c r="D154" s="7" t="s">
        <v>412</v>
      </c>
      <c r="E154" s="6" t="s">
        <v>10</v>
      </c>
      <c r="F154" s="8">
        <v>18000</v>
      </c>
      <c r="G154" s="9" t="s">
        <v>11</v>
      </c>
      <c r="H154" s="8">
        <v>18000</v>
      </c>
      <c r="I154" s="13">
        <f>H154</f>
        <v>18000</v>
      </c>
    </row>
    <row r="155" spans="1:11" ht="14.25" customHeight="1" x14ac:dyDescent="0.25">
      <c r="A155" s="6" t="s">
        <v>413</v>
      </c>
      <c r="B155" s="9" t="s">
        <v>414</v>
      </c>
      <c r="C155" s="6" t="s">
        <v>415</v>
      </c>
      <c r="D155" s="46" t="s">
        <v>416</v>
      </c>
      <c r="E155" s="6" t="s">
        <v>417</v>
      </c>
      <c r="F155" s="8">
        <v>2104</v>
      </c>
      <c r="G155" s="9" t="s">
        <v>11</v>
      </c>
      <c r="H155" s="8">
        <v>2104</v>
      </c>
      <c r="I155" s="13">
        <f>H155</f>
        <v>2104</v>
      </c>
    </row>
    <row r="156" spans="1:11" ht="14.25" customHeight="1" x14ac:dyDescent="0.25">
      <c r="A156"/>
      <c r="B156"/>
      <c r="C156" s="25"/>
      <c r="D156" s="44"/>
      <c r="E156" s="25"/>
      <c r="F156"/>
      <c r="G156" s="27"/>
      <c r="H156" s="28"/>
      <c r="I156"/>
      <c r="J156" s="29"/>
      <c r="K156" s="29"/>
    </row>
    <row r="157" spans="1:11" ht="14.25" customHeight="1" x14ac:dyDescent="0.25">
      <c r="A157"/>
      <c r="B157"/>
      <c r="C157" s="26"/>
      <c r="D157" s="44"/>
      <c r="E157" s="25"/>
      <c r="F157" s="30"/>
      <c r="G157" s="27"/>
      <c r="H157" s="30">
        <f>SUM(H1:H155)</f>
        <v>1805067</v>
      </c>
      <c r="I157" s="30">
        <f>SUM(I1:I155)</f>
        <v>1805067</v>
      </c>
    </row>
    <row r="158" spans="1:11" ht="14.25" customHeight="1" x14ac:dyDescent="0.25">
      <c r="A158" s="31"/>
      <c r="B158" s="32"/>
      <c r="C158" s="25"/>
      <c r="D158" s="44"/>
      <c r="E158" s="25"/>
      <c r="F158"/>
      <c r="G158" s="27"/>
      <c r="H158" s="28"/>
      <c r="I158"/>
    </row>
    <row r="159" spans="1:11" ht="14.25" customHeight="1" x14ac:dyDescent="0.25">
      <c r="A159" s="31"/>
      <c r="B159" s="32"/>
      <c r="C159" s="25"/>
      <c r="D159" s="44"/>
      <c r="E159" s="25"/>
      <c r="F159"/>
      <c r="G159" s="27"/>
      <c r="H159" s="28"/>
      <c r="I159"/>
    </row>
    <row r="160" spans="1:11" ht="14.25" customHeight="1" x14ac:dyDescent="0.25">
      <c r="A160" s="31"/>
      <c r="B160" s="32"/>
      <c r="C160" s="25"/>
      <c r="D160" s="44"/>
      <c r="E160" s="25"/>
      <c r="F160"/>
      <c r="G160" s="27"/>
      <c r="H160" s="28"/>
      <c r="I160"/>
    </row>
    <row r="161" spans="1:9" ht="14.25" customHeight="1" x14ac:dyDescent="0.25">
      <c r="A161" s="31"/>
      <c r="B161" s="32"/>
      <c r="C161" s="25"/>
      <c r="D161" s="44"/>
      <c r="E161" s="25"/>
      <c r="F161"/>
      <c r="G161" s="27"/>
      <c r="H161" s="28"/>
      <c r="I161"/>
    </row>
    <row r="162" spans="1:9" ht="14.25" customHeight="1" x14ac:dyDescent="0.25">
      <c r="A162" s="31"/>
      <c r="B162" s="32"/>
      <c r="C162" s="25"/>
      <c r="D162" s="44"/>
      <c r="E162" s="25"/>
      <c r="F162"/>
      <c r="G162" s="27"/>
      <c r="H162" s="28"/>
      <c r="I162"/>
    </row>
    <row r="163" spans="1:9" ht="14.25" customHeight="1" x14ac:dyDescent="0.25">
      <c r="A163" s="31"/>
      <c r="B163" s="32"/>
      <c r="C163" s="25"/>
      <c r="D163" s="44"/>
      <c r="E163"/>
      <c r="F163"/>
      <c r="G163"/>
      <c r="H163" s="28"/>
      <c r="I163"/>
    </row>
    <row r="164" spans="1:9" ht="14.25" customHeight="1" x14ac:dyDescent="0.25">
      <c r="A164" s="31"/>
      <c r="B164" s="32"/>
      <c r="C164" s="25"/>
      <c r="D164" s="44"/>
      <c r="E164"/>
      <c r="F164"/>
      <c r="G164"/>
      <c r="H164" s="28"/>
      <c r="I164"/>
    </row>
    <row r="165" spans="1:9" ht="14.25" customHeight="1" x14ac:dyDescent="0.25">
      <c r="A165" s="31"/>
      <c r="B165" s="32"/>
      <c r="C165" s="25"/>
      <c r="D165" s="44"/>
      <c r="E165"/>
      <c r="F165"/>
      <c r="G165"/>
      <c r="H165" s="28"/>
      <c r="I165"/>
    </row>
    <row r="166" spans="1:9" ht="14.25" customHeight="1" x14ac:dyDescent="0.25">
      <c r="A166" s="31"/>
      <c r="B166" s="32"/>
      <c r="C166" s="25"/>
      <c r="D166" s="44"/>
      <c r="E166"/>
      <c r="F166"/>
      <c r="G166"/>
      <c r="H166" s="28"/>
      <c r="I166"/>
    </row>
    <row r="167" spans="1:9" ht="14.25" customHeight="1" x14ac:dyDescent="0.25">
      <c r="A167" s="31"/>
      <c r="B167" s="32"/>
      <c r="C167" s="25"/>
      <c r="D167" s="44"/>
      <c r="E167"/>
      <c r="F167"/>
      <c r="G167"/>
      <c r="H167" s="28"/>
      <c r="I167"/>
    </row>
    <row r="168" spans="1:9" ht="14.25" customHeight="1" x14ac:dyDescent="0.25">
      <c r="A168" s="31"/>
      <c r="B168" s="32"/>
      <c r="C168" s="25"/>
      <c r="D168" s="44"/>
      <c r="E168"/>
      <c r="F168"/>
      <c r="G168"/>
      <c r="H168" s="28"/>
      <c r="I168"/>
    </row>
    <row r="169" spans="1:9" ht="14.25" customHeight="1" x14ac:dyDescent="0.25">
      <c r="A169" s="31"/>
      <c r="B169" s="32"/>
      <c r="C169" s="25"/>
      <c r="D169" s="44"/>
      <c r="E169"/>
      <c r="F169"/>
      <c r="G169"/>
      <c r="H169" s="28"/>
      <c r="I169"/>
    </row>
    <row r="170" spans="1:9" ht="14.25" customHeight="1" x14ac:dyDescent="0.25">
      <c r="A170" s="31"/>
      <c r="B170" s="32"/>
      <c r="C170" s="25"/>
      <c r="D170" s="44"/>
      <c r="E170"/>
      <c r="F170"/>
      <c r="G170"/>
      <c r="H170" s="28"/>
      <c r="I170"/>
    </row>
    <row r="171" spans="1:9" ht="14.25" customHeight="1" x14ac:dyDescent="0.25">
      <c r="A171" s="31"/>
      <c r="B171" s="32"/>
      <c r="C171" s="25"/>
      <c r="D171" s="44"/>
      <c r="E171"/>
      <c r="F171"/>
      <c r="G171"/>
      <c r="H171" s="28"/>
      <c r="I171"/>
    </row>
    <row r="172" spans="1:9" ht="14.25" customHeight="1" x14ac:dyDescent="0.25">
      <c r="A172" s="33"/>
      <c r="B172" s="33"/>
      <c r="C172" s="33"/>
      <c r="D172" s="45"/>
      <c r="E172"/>
      <c r="F172"/>
      <c r="G172"/>
      <c r="H172" s="34"/>
      <c r="I172"/>
    </row>
    <row r="173" spans="1:9" ht="14.25" customHeight="1" x14ac:dyDescent="0.25">
      <c r="A173" s="32"/>
      <c r="B173" s="32"/>
      <c r="C173" s="32"/>
      <c r="D173" s="35"/>
      <c r="E173"/>
      <c r="F173"/>
      <c r="G173"/>
      <c r="H173" s="28"/>
      <c r="I173"/>
    </row>
    <row r="174" spans="1:9" ht="14.25" customHeight="1" x14ac:dyDescent="0.25">
      <c r="A174" s="32"/>
      <c r="B174" s="32"/>
      <c r="C174" s="32"/>
      <c r="D174" s="35"/>
      <c r="E174"/>
      <c r="F174"/>
      <c r="G174"/>
      <c r="H174" s="28"/>
      <c r="I174"/>
    </row>
    <row r="175" spans="1:9" ht="14.25" customHeight="1" x14ac:dyDescent="0.25">
      <c r="A175" s="32"/>
      <c r="B175" s="32"/>
      <c r="C175" s="32"/>
      <c r="D175" s="35"/>
      <c r="E175"/>
      <c r="F175"/>
      <c r="G175"/>
      <c r="H175" s="28"/>
      <c r="I175"/>
    </row>
    <row r="176" spans="1:9" ht="14.25" customHeight="1" x14ac:dyDescent="0.25">
      <c r="A176" s="32"/>
      <c r="B176" s="32"/>
      <c r="C176" s="32"/>
      <c r="D176" s="35"/>
      <c r="E176"/>
      <c r="F176"/>
      <c r="G176"/>
      <c r="H176" s="28"/>
      <c r="I176"/>
    </row>
    <row r="177" spans="1:9" ht="14.25" customHeight="1" x14ac:dyDescent="0.25">
      <c r="A177" s="36"/>
      <c r="B177" s="37"/>
      <c r="C177" s="36"/>
      <c r="D177" s="37"/>
      <c r="E177"/>
      <c r="F177"/>
      <c r="G177"/>
      <c r="H177" s="39"/>
      <c r="I177"/>
    </row>
    <row r="178" spans="1:9" ht="14.25" customHeight="1" x14ac:dyDescent="0.25">
      <c r="A178" s="36"/>
      <c r="B178" s="36"/>
      <c r="C178" s="36"/>
      <c r="D178" s="38"/>
      <c r="E178"/>
      <c r="F178"/>
      <c r="G178"/>
      <c r="H178" s="39"/>
      <c r="I178"/>
    </row>
    <row r="179" spans="1:9" ht="14.25" customHeight="1" x14ac:dyDescent="0.25">
      <c r="A179" s="36"/>
      <c r="B179" s="36"/>
      <c r="C179" s="36"/>
      <c r="D179" s="38"/>
      <c r="E179"/>
      <c r="F179"/>
      <c r="G179"/>
      <c r="H179" s="39"/>
      <c r="I179"/>
    </row>
    <row r="180" spans="1:9" ht="14.25" customHeight="1" x14ac:dyDescent="0.25">
      <c r="A180" s="36"/>
      <c r="B180" s="36"/>
      <c r="C180" s="36"/>
      <c r="D180" s="38"/>
      <c r="E180"/>
      <c r="F180"/>
      <c r="G180"/>
      <c r="H180" s="39"/>
      <c r="I180"/>
    </row>
    <row r="181" spans="1:9" ht="14.25" customHeight="1" x14ac:dyDescent="0.25">
      <c r="A181" s="36"/>
      <c r="B181" s="36"/>
      <c r="C181" s="36"/>
      <c r="D181" s="38"/>
      <c r="E181"/>
      <c r="F181"/>
      <c r="G181"/>
      <c r="H181" s="39"/>
      <c r="I181"/>
    </row>
    <row r="182" spans="1:9" ht="14.25" customHeight="1" x14ac:dyDescent="0.25">
      <c r="A182" s="36"/>
      <c r="B182" s="36"/>
      <c r="C182" s="36"/>
      <c r="D182" s="38"/>
      <c r="E182"/>
      <c r="F182"/>
      <c r="G182"/>
      <c r="H182" s="39"/>
      <c r="I182"/>
    </row>
    <row r="183" spans="1:9" ht="14.25" customHeight="1" x14ac:dyDescent="0.25">
      <c r="A183" s="36"/>
      <c r="B183" s="36"/>
      <c r="C183" s="36"/>
      <c r="D183" s="38"/>
      <c r="E183"/>
      <c r="F183"/>
      <c r="G183"/>
      <c r="H183" s="39"/>
      <c r="I183"/>
    </row>
    <row r="184" spans="1:9" x14ac:dyDescent="0.25">
      <c r="A184" s="36"/>
      <c r="B184" s="36"/>
      <c r="C184" s="36"/>
      <c r="D184" s="38"/>
      <c r="E184"/>
      <c r="F184"/>
      <c r="G184"/>
      <c r="H184" s="39"/>
      <c r="I184"/>
    </row>
    <row r="185" spans="1:9" x14ac:dyDescent="0.25">
      <c r="A185" s="36"/>
      <c r="B185" s="36"/>
      <c r="C185" s="36"/>
      <c r="D185" s="38"/>
      <c r="E185"/>
      <c r="F185"/>
      <c r="G185"/>
      <c r="H185" s="39"/>
      <c r="I185"/>
    </row>
    <row r="186" spans="1:9" x14ac:dyDescent="0.25">
      <c r="A186" s="36"/>
      <c r="B186" s="36"/>
      <c r="C186" s="36"/>
      <c r="D186" s="38"/>
      <c r="E186"/>
      <c r="F186"/>
      <c r="G186"/>
      <c r="H186" s="39"/>
      <c r="I186"/>
    </row>
    <row r="187" spans="1:9" x14ac:dyDescent="0.25">
      <c r="A187" s="36"/>
      <c r="B187" s="36"/>
      <c r="C187" s="36"/>
      <c r="D187" s="38"/>
      <c r="E187"/>
      <c r="F187"/>
      <c r="G187"/>
      <c r="H187" s="39"/>
      <c r="I187"/>
    </row>
    <row r="188" spans="1:9" x14ac:dyDescent="0.25">
      <c r="A188" s="36"/>
      <c r="B188" s="36"/>
      <c r="C188" s="36"/>
      <c r="D188" s="38"/>
      <c r="E188"/>
      <c r="F188"/>
      <c r="G188"/>
      <c r="H188" s="39"/>
      <c r="I188"/>
    </row>
    <row r="189" spans="1:9" x14ac:dyDescent="0.25">
      <c r="A189" s="36"/>
      <c r="B189" s="36"/>
      <c r="C189" s="36"/>
      <c r="D189" s="38"/>
      <c r="E189"/>
      <c r="F189"/>
      <c r="G189"/>
      <c r="H189" s="39"/>
      <c r="I189"/>
    </row>
    <row r="190" spans="1:9" x14ac:dyDescent="0.25">
      <c r="A190" s="36"/>
      <c r="B190" s="36"/>
      <c r="C190" s="36"/>
      <c r="D190" s="38"/>
      <c r="E190"/>
      <c r="F190"/>
      <c r="G190"/>
      <c r="H190" s="39"/>
      <c r="I190"/>
    </row>
    <row r="191" spans="1:9" x14ac:dyDescent="0.25">
      <c r="A191" s="36"/>
      <c r="B191" s="36"/>
      <c r="C191" s="36"/>
      <c r="D191" s="38"/>
      <c r="E191"/>
      <c r="F191"/>
      <c r="G191"/>
      <c r="H191" s="39"/>
      <c r="I191"/>
    </row>
    <row r="192" spans="1:9" x14ac:dyDescent="0.25">
      <c r="A192" s="36"/>
      <c r="B192" s="36"/>
      <c r="C192" s="36"/>
      <c r="D192" s="38"/>
      <c r="E192"/>
      <c r="F192"/>
      <c r="G192"/>
      <c r="H192" s="39"/>
      <c r="I192"/>
    </row>
    <row r="193" spans="1:9" x14ac:dyDescent="0.25">
      <c r="A193" s="36"/>
      <c r="B193" s="36"/>
      <c r="C193" s="36"/>
      <c r="D193" s="38"/>
      <c r="E193"/>
      <c r="F193"/>
      <c r="G193"/>
      <c r="H193" s="39"/>
      <c r="I193"/>
    </row>
    <row r="194" spans="1:9" x14ac:dyDescent="0.25">
      <c r="A194" s="36"/>
      <c r="B194" s="36"/>
      <c r="C194" s="36"/>
      <c r="D194" s="38"/>
      <c r="E194"/>
      <c r="F194"/>
      <c r="G194"/>
      <c r="H194" s="39"/>
      <c r="I194"/>
    </row>
    <row r="195" spans="1:9" x14ac:dyDescent="0.25">
      <c r="A195"/>
      <c r="B195" s="36"/>
      <c r="C195" s="36"/>
      <c r="D195"/>
      <c r="E195"/>
      <c r="F195"/>
      <c r="G195"/>
      <c r="H195" s="39"/>
      <c r="I195"/>
    </row>
    <row r="196" spans="1:9" x14ac:dyDescent="0.25">
      <c r="A196"/>
      <c r="B196" s="36"/>
      <c r="C196" s="36"/>
      <c r="D196"/>
      <c r="E196"/>
      <c r="F196"/>
      <c r="G196"/>
      <c r="H196" s="39"/>
      <c r="I196"/>
    </row>
    <row r="197" spans="1:9" x14ac:dyDescent="0.25">
      <c r="A197"/>
      <c r="B197" s="36"/>
      <c r="C197" s="36"/>
      <c r="D197"/>
      <c r="E197"/>
      <c r="F197"/>
      <c r="G197"/>
      <c r="H197" s="39"/>
      <c r="I197"/>
    </row>
    <row r="198" spans="1:9" x14ac:dyDescent="0.25">
      <c r="A198"/>
      <c r="B198" s="36"/>
      <c r="C198" s="36"/>
      <c r="D198"/>
      <c r="E198"/>
      <c r="F198"/>
      <c r="G198"/>
      <c r="H198" s="39"/>
      <c r="I198"/>
    </row>
    <row r="199" spans="1:9" x14ac:dyDescent="0.25">
      <c r="A199"/>
      <c r="B199" s="36"/>
      <c r="C199" s="36"/>
      <c r="D199"/>
      <c r="E199"/>
      <c r="F199"/>
      <c r="G199"/>
      <c r="H199" s="39"/>
      <c r="I199"/>
    </row>
    <row r="200" spans="1:9" x14ac:dyDescent="0.25">
      <c r="A200"/>
      <c r="B200" s="36"/>
      <c r="C200" s="36"/>
      <c r="D200"/>
      <c r="E200"/>
      <c r="F200"/>
      <c r="G200"/>
      <c r="H200" s="39"/>
      <c r="I200"/>
    </row>
    <row r="201" spans="1:9" x14ac:dyDescent="0.25">
      <c r="A201"/>
      <c r="B201" s="36"/>
      <c r="C201" s="36"/>
      <c r="D201"/>
      <c r="E201"/>
      <c r="F201"/>
      <c r="G201"/>
      <c r="H201" s="39"/>
      <c r="I201"/>
    </row>
    <row r="202" spans="1:9" x14ac:dyDescent="0.25">
      <c r="A202"/>
      <c r="B202" s="36"/>
      <c r="C202" s="36"/>
      <c r="D202"/>
      <c r="E202"/>
      <c r="F202"/>
      <c r="G202"/>
      <c r="H202" s="39"/>
      <c r="I202"/>
    </row>
    <row r="203" spans="1:9" x14ac:dyDescent="0.25">
      <c r="A203"/>
      <c r="B203" s="36"/>
      <c r="C203" s="36"/>
      <c r="D203"/>
      <c r="E203"/>
      <c r="F203"/>
      <c r="G203"/>
      <c r="H203" s="39"/>
      <c r="I203"/>
    </row>
    <row r="204" spans="1:9" x14ac:dyDescent="0.25">
      <c r="A204"/>
      <c r="B204" s="36"/>
      <c r="C204" s="36"/>
      <c r="D204"/>
      <c r="E204"/>
      <c r="F204"/>
      <c r="G204"/>
      <c r="H204" s="39"/>
      <c r="I204"/>
    </row>
    <row r="205" spans="1:9" x14ac:dyDescent="0.25">
      <c r="A205"/>
      <c r="B205" s="36"/>
      <c r="C205" s="36"/>
      <c r="D205"/>
      <c r="E205"/>
      <c r="F205"/>
      <c r="G205"/>
      <c r="H205" s="39"/>
      <c r="I205"/>
    </row>
    <row r="206" spans="1:9" x14ac:dyDescent="0.25">
      <c r="A206"/>
      <c r="B206" s="36"/>
      <c r="C206" s="36"/>
      <c r="D206"/>
      <c r="E206"/>
      <c r="F206"/>
      <c r="G206"/>
      <c r="H206" s="39"/>
      <c r="I206"/>
    </row>
    <row r="207" spans="1:9" x14ac:dyDescent="0.25">
      <c r="A207"/>
      <c r="B207" s="36"/>
      <c r="C207" s="36"/>
      <c r="D207"/>
      <c r="E207"/>
      <c r="F207"/>
      <c r="G207"/>
      <c r="H207" s="39"/>
      <c r="I207"/>
    </row>
    <row r="208" spans="1:9" x14ac:dyDescent="0.25">
      <c r="A208"/>
      <c r="B208" s="36"/>
      <c r="C208" s="36"/>
      <c r="D208"/>
      <c r="E208"/>
      <c r="F208"/>
      <c r="G208"/>
      <c r="H208" s="39"/>
      <c r="I208"/>
    </row>
    <row r="209" spans="1:9" x14ac:dyDescent="0.25">
      <c r="A209"/>
      <c r="B209" s="36"/>
      <c r="C209" s="36"/>
      <c r="D209"/>
      <c r="E209"/>
      <c r="F209"/>
      <c r="G209"/>
      <c r="H209" s="39"/>
      <c r="I209"/>
    </row>
    <row r="210" spans="1:9" x14ac:dyDescent="0.25">
      <c r="A210"/>
      <c r="B210" s="36"/>
      <c r="C210" s="36"/>
      <c r="D210"/>
      <c r="E210"/>
      <c r="F210"/>
      <c r="G210"/>
      <c r="H210" s="39"/>
      <c r="I210"/>
    </row>
    <row r="211" spans="1:9" x14ac:dyDescent="0.25">
      <c r="A211"/>
      <c r="B211" s="36"/>
      <c r="C211" s="36"/>
      <c r="D211"/>
      <c r="E211"/>
      <c r="F211"/>
      <c r="G211"/>
      <c r="H211" s="39"/>
      <c r="I211"/>
    </row>
    <row r="212" spans="1:9" x14ac:dyDescent="0.25">
      <c r="A212"/>
      <c r="B212" s="36"/>
      <c r="C212" s="36"/>
      <c r="D212"/>
      <c r="E212"/>
      <c r="F212"/>
      <c r="G212"/>
      <c r="H212" s="39"/>
      <c r="I212"/>
    </row>
    <row r="213" spans="1:9" x14ac:dyDescent="0.25">
      <c r="A213"/>
      <c r="B213" s="36"/>
      <c r="C213" s="36"/>
      <c r="D213"/>
      <c r="E213"/>
      <c r="F213"/>
      <c r="G213"/>
      <c r="H213" s="39"/>
      <c r="I213"/>
    </row>
    <row r="214" spans="1:9" x14ac:dyDescent="0.25">
      <c r="A214"/>
      <c r="B214" s="36"/>
      <c r="C214" s="36"/>
      <c r="D214"/>
      <c r="E214"/>
      <c r="F214"/>
      <c r="G214"/>
      <c r="H214" s="39"/>
      <c r="I214"/>
    </row>
    <row r="215" spans="1:9" x14ac:dyDescent="0.25">
      <c r="A215"/>
      <c r="B215" s="36"/>
      <c r="C215" s="36"/>
      <c r="D215"/>
      <c r="E215"/>
      <c r="F215"/>
      <c r="G215"/>
      <c r="H215" s="39"/>
      <c r="I215"/>
    </row>
    <row r="216" spans="1:9" x14ac:dyDescent="0.25">
      <c r="A216"/>
      <c r="B216" s="36"/>
      <c r="C216" s="36"/>
      <c r="D216"/>
      <c r="E216"/>
      <c r="F216"/>
      <c r="G216"/>
      <c r="H216" s="39"/>
      <c r="I216"/>
    </row>
    <row r="217" spans="1:9" x14ac:dyDescent="0.25">
      <c r="A217"/>
      <c r="B217" s="37"/>
      <c r="C217" s="36"/>
      <c r="D217"/>
      <c r="E217"/>
      <c r="F217"/>
      <c r="G217"/>
      <c r="H217" s="39"/>
      <c r="I217"/>
    </row>
    <row r="218" spans="1:9" x14ac:dyDescent="0.25">
      <c r="A218"/>
      <c r="B218" s="37"/>
      <c r="C218" s="36"/>
      <c r="D218"/>
      <c r="E218"/>
      <c r="F218"/>
      <c r="G218"/>
      <c r="H218" s="39"/>
      <c r="I218"/>
    </row>
    <row r="219" spans="1:9" x14ac:dyDescent="0.25">
      <c r="A219"/>
      <c r="B219" s="37"/>
      <c r="C219" s="36"/>
      <c r="D219"/>
      <c r="E219"/>
      <c r="F219"/>
      <c r="G219"/>
      <c r="H219" s="39"/>
      <c r="I219"/>
    </row>
    <row r="220" spans="1:9" x14ac:dyDescent="0.25">
      <c r="A220"/>
      <c r="B220" s="37"/>
      <c r="C220" s="36"/>
      <c r="D220"/>
      <c r="E220"/>
      <c r="F220"/>
      <c r="G220"/>
      <c r="H220" s="39"/>
      <c r="I220"/>
    </row>
    <row r="221" spans="1:9" x14ac:dyDescent="0.25">
      <c r="A221"/>
      <c r="B221" s="37"/>
      <c r="C221" s="36"/>
      <c r="D221"/>
      <c r="E221"/>
      <c r="F221"/>
      <c r="G221"/>
      <c r="H221" s="39"/>
      <c r="I221"/>
    </row>
    <row r="222" spans="1:9" x14ac:dyDescent="0.25">
      <c r="A222"/>
      <c r="B222" s="37"/>
      <c r="C222" s="36"/>
      <c r="D222"/>
      <c r="E222"/>
      <c r="F222"/>
      <c r="G222"/>
      <c r="H222" s="39"/>
      <c r="I222"/>
    </row>
    <row r="223" spans="1:9" x14ac:dyDescent="0.25">
      <c r="A223"/>
      <c r="B223" s="37"/>
      <c r="C223" s="36"/>
      <c r="D223"/>
      <c r="E223"/>
      <c r="F223"/>
      <c r="G223"/>
      <c r="H223" s="39"/>
      <c r="I223"/>
    </row>
    <row r="224" spans="1:9" x14ac:dyDescent="0.25">
      <c r="A224"/>
      <c r="B224" s="37"/>
      <c r="C224" s="36"/>
      <c r="D224"/>
      <c r="E224"/>
      <c r="F224"/>
      <c r="G224"/>
      <c r="H224" s="39"/>
      <c r="I224"/>
    </row>
    <row r="225" spans="1:9" x14ac:dyDescent="0.25">
      <c r="A225"/>
      <c r="B225" s="37"/>
      <c r="C225" s="36"/>
      <c r="D225"/>
      <c r="E225"/>
      <c r="F225"/>
      <c r="G225"/>
      <c r="H225" s="39"/>
      <c r="I225"/>
    </row>
    <row r="226" spans="1:9" x14ac:dyDescent="0.25">
      <c r="A226"/>
      <c r="B226" s="37"/>
      <c r="C226" s="36"/>
      <c r="D226"/>
      <c r="E226"/>
      <c r="F226"/>
      <c r="G226"/>
      <c r="H226" s="39"/>
      <c r="I226"/>
    </row>
    <row r="227" spans="1:9" x14ac:dyDescent="0.25">
      <c r="A227"/>
      <c r="B227" s="37"/>
      <c r="C227"/>
      <c r="D227"/>
      <c r="E227"/>
      <c r="F227"/>
      <c r="G227"/>
      <c r="H227" s="39"/>
      <c r="I227"/>
    </row>
    <row r="228" spans="1:9" x14ac:dyDescent="0.25">
      <c r="A228"/>
      <c r="B228" s="37"/>
      <c r="C228"/>
      <c r="D228"/>
      <c r="E228"/>
      <c r="F228"/>
      <c r="G228"/>
      <c r="H228" s="39"/>
      <c r="I228"/>
    </row>
    <row r="229" spans="1:9" x14ac:dyDescent="0.25">
      <c r="A229"/>
      <c r="B229" s="37"/>
      <c r="C229"/>
      <c r="D229"/>
      <c r="E229"/>
      <c r="F229"/>
      <c r="G229"/>
      <c r="H229" s="39"/>
      <c r="I229"/>
    </row>
    <row r="230" spans="1:9" x14ac:dyDescent="0.25">
      <c r="A230"/>
      <c r="B230" s="37"/>
      <c r="C230"/>
      <c r="D230"/>
      <c r="E230"/>
      <c r="F230"/>
      <c r="G230"/>
      <c r="H230" s="39"/>
      <c r="I230"/>
    </row>
    <row r="231" spans="1:9" x14ac:dyDescent="0.25">
      <c r="A231"/>
      <c r="B231" s="37"/>
      <c r="C231"/>
      <c r="D231"/>
      <c r="E231"/>
      <c r="F231"/>
      <c r="G231"/>
      <c r="H231" s="39"/>
      <c r="I231"/>
    </row>
    <row r="232" spans="1:9" x14ac:dyDescent="0.25">
      <c r="A232"/>
      <c r="B232" s="37"/>
      <c r="C232"/>
      <c r="D232"/>
      <c r="E232"/>
      <c r="F232"/>
      <c r="G232"/>
      <c r="H232" s="39"/>
      <c r="I232"/>
    </row>
    <row r="233" spans="1:9" x14ac:dyDescent="0.25">
      <c r="A233"/>
      <c r="B233" s="37"/>
      <c r="C233"/>
      <c r="D233"/>
      <c r="E233"/>
      <c r="F233"/>
      <c r="G233"/>
      <c r="H233" s="39"/>
      <c r="I233"/>
    </row>
    <row r="234" spans="1:9" x14ac:dyDescent="0.25">
      <c r="A234"/>
      <c r="B234" s="37"/>
      <c r="C234"/>
      <c r="D234"/>
      <c r="E234"/>
      <c r="F234"/>
      <c r="G234"/>
      <c r="H234" s="39"/>
      <c r="I234"/>
    </row>
    <row r="235" spans="1:9" x14ac:dyDescent="0.25">
      <c r="A235"/>
      <c r="B235" s="37"/>
      <c r="C235"/>
      <c r="D235"/>
      <c r="E235"/>
      <c r="F235"/>
      <c r="G235"/>
      <c r="H235" s="39"/>
      <c r="I235"/>
    </row>
    <row r="236" spans="1:9" x14ac:dyDescent="0.25">
      <c r="A236"/>
      <c r="B236" s="37"/>
      <c r="C236"/>
      <c r="D236"/>
      <c r="E236"/>
      <c r="F236"/>
      <c r="G236"/>
      <c r="H236" s="39"/>
      <c r="I236"/>
    </row>
    <row r="237" spans="1:9" x14ac:dyDescent="0.25">
      <c r="A237"/>
      <c r="B237" s="37"/>
      <c r="C237"/>
      <c r="D237"/>
      <c r="E237"/>
      <c r="F237"/>
      <c r="G237"/>
      <c r="H237" s="39"/>
      <c r="I237"/>
    </row>
    <row r="238" spans="1:9" x14ac:dyDescent="0.25">
      <c r="A238"/>
      <c r="B238" s="37"/>
      <c r="C238"/>
      <c r="D238"/>
      <c r="E238"/>
      <c r="F238"/>
      <c r="G238"/>
      <c r="H238" s="39"/>
      <c r="I238"/>
    </row>
    <row r="239" spans="1:9" x14ac:dyDescent="0.25">
      <c r="A239"/>
      <c r="B239" s="37"/>
      <c r="C239"/>
      <c r="D239"/>
      <c r="E239"/>
      <c r="F239"/>
      <c r="G239"/>
      <c r="H239" s="39"/>
      <c r="I239"/>
    </row>
    <row r="240" spans="1:9" x14ac:dyDescent="0.25">
      <c r="A240"/>
      <c r="B240" s="37"/>
      <c r="C240"/>
      <c r="D240"/>
      <c r="E240"/>
      <c r="F240"/>
      <c r="G240"/>
      <c r="H240" s="39"/>
      <c r="I240"/>
    </row>
    <row r="241" spans="1:9" x14ac:dyDescent="0.25">
      <c r="A241"/>
      <c r="B241" s="37"/>
      <c r="C241"/>
      <c r="D241"/>
      <c r="E241"/>
      <c r="F241"/>
      <c r="G241"/>
      <c r="H241" s="39"/>
      <c r="I241"/>
    </row>
    <row r="242" spans="1:9" x14ac:dyDescent="0.25">
      <c r="A242"/>
      <c r="B242" s="37"/>
      <c r="C242"/>
      <c r="D242"/>
      <c r="E242"/>
      <c r="F242"/>
      <c r="G242"/>
      <c r="H242" s="39"/>
      <c r="I242"/>
    </row>
    <row r="243" spans="1:9" x14ac:dyDescent="0.25">
      <c r="A243"/>
      <c r="B243" s="37"/>
      <c r="C243"/>
      <c r="D243"/>
      <c r="E243"/>
      <c r="F243"/>
      <c r="G243"/>
      <c r="H243" s="39"/>
      <c r="I243"/>
    </row>
    <row r="244" spans="1:9" x14ac:dyDescent="0.25">
      <c r="A244"/>
      <c r="B244" s="37"/>
      <c r="C244"/>
      <c r="D244"/>
      <c r="E244"/>
      <c r="F244"/>
      <c r="G244"/>
      <c r="H244" s="39"/>
      <c r="I244"/>
    </row>
    <row r="245" spans="1:9" x14ac:dyDescent="0.25">
      <c r="A245"/>
      <c r="B245" s="37"/>
      <c r="C245"/>
      <c r="D245"/>
      <c r="E245"/>
      <c r="F245"/>
      <c r="G245"/>
      <c r="H245" s="39"/>
      <c r="I245"/>
    </row>
    <row r="246" spans="1:9" x14ac:dyDescent="0.25">
      <c r="A246"/>
      <c r="B246" s="37"/>
      <c r="C246"/>
      <c r="D246"/>
      <c r="E246"/>
      <c r="F246"/>
      <c r="G246"/>
      <c r="H246" s="39"/>
      <c r="I246"/>
    </row>
    <row r="247" spans="1:9" x14ac:dyDescent="0.25">
      <c r="A247"/>
      <c r="B247" s="37"/>
      <c r="C247"/>
      <c r="D247"/>
      <c r="E247"/>
      <c r="F247"/>
      <c r="G247"/>
      <c r="H247" s="39"/>
      <c r="I247"/>
    </row>
    <row r="248" spans="1:9" x14ac:dyDescent="0.25">
      <c r="A248"/>
      <c r="B248" s="37"/>
      <c r="C248"/>
      <c r="D248"/>
      <c r="E248"/>
      <c r="F248"/>
      <c r="G248"/>
      <c r="H248" s="39"/>
      <c r="I248"/>
    </row>
    <row r="249" spans="1:9" x14ac:dyDescent="0.25">
      <c r="A249"/>
      <c r="B249" s="37"/>
      <c r="C249"/>
      <c r="D249"/>
      <c r="E249"/>
      <c r="F249"/>
      <c r="G249"/>
      <c r="H249" s="39"/>
      <c r="I249"/>
    </row>
    <row r="250" spans="1:9" x14ac:dyDescent="0.25">
      <c r="A250"/>
      <c r="B250" s="37"/>
      <c r="C250"/>
      <c r="D250"/>
      <c r="E250"/>
      <c r="F250"/>
      <c r="G250"/>
      <c r="H250" s="39"/>
      <c r="I250"/>
    </row>
    <row r="251" spans="1:9" x14ac:dyDescent="0.25">
      <c r="A251"/>
      <c r="B251" s="37"/>
      <c r="C251"/>
      <c r="D251"/>
      <c r="E251"/>
      <c r="F251"/>
      <c r="G251"/>
      <c r="H251" s="39"/>
      <c r="I251"/>
    </row>
    <row r="252" spans="1:9" x14ac:dyDescent="0.25">
      <c r="A252"/>
      <c r="B252" s="37"/>
      <c r="C252"/>
      <c r="D252"/>
      <c r="E252"/>
      <c r="F252"/>
      <c r="G252"/>
      <c r="H252" s="39"/>
      <c r="I252"/>
    </row>
    <row r="253" spans="1:9" x14ac:dyDescent="0.25">
      <c r="A253"/>
      <c r="B253" s="37"/>
      <c r="C253"/>
      <c r="D253"/>
      <c r="E253"/>
      <c r="F253"/>
      <c r="G253"/>
      <c r="H253" s="39"/>
      <c r="I253"/>
    </row>
    <row r="254" spans="1:9" x14ac:dyDescent="0.25">
      <c r="A254"/>
      <c r="B254" s="37"/>
      <c r="C254"/>
      <c r="D254"/>
      <c r="E254"/>
      <c r="F254"/>
      <c r="G254"/>
      <c r="H254" s="39"/>
      <c r="I254"/>
    </row>
    <row r="255" spans="1:9" x14ac:dyDescent="0.25">
      <c r="A255"/>
      <c r="B255" s="37"/>
      <c r="C255"/>
      <c r="D255"/>
      <c r="E255"/>
      <c r="F255"/>
      <c r="G255"/>
      <c r="H255" s="39"/>
      <c r="I255"/>
    </row>
    <row r="256" spans="1:9" x14ac:dyDescent="0.25">
      <c r="A256"/>
      <c r="B256" s="37"/>
      <c r="C256"/>
      <c r="D256"/>
      <c r="E256"/>
      <c r="F256"/>
      <c r="G256"/>
      <c r="H256" s="39"/>
      <c r="I256"/>
    </row>
    <row r="257" spans="1:9" x14ac:dyDescent="0.25">
      <c r="A257"/>
      <c r="B257" s="37"/>
      <c r="C257"/>
      <c r="D257"/>
      <c r="E257"/>
      <c r="F257"/>
      <c r="G257"/>
      <c r="H257" s="39"/>
      <c r="I257"/>
    </row>
    <row r="258" spans="1:9" x14ac:dyDescent="0.25">
      <c r="A258"/>
      <c r="B258" s="37"/>
      <c r="C258"/>
      <c r="D258"/>
      <c r="E258"/>
      <c r="F258"/>
      <c r="G258"/>
      <c r="H258" s="39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  <row r="1436" spans="1:9" x14ac:dyDescent="0.25">
      <c r="A1436"/>
      <c r="B1436"/>
      <c r="C1436"/>
      <c r="D1436"/>
      <c r="E1436"/>
      <c r="F1436"/>
      <c r="G1436"/>
      <c r="H1436"/>
      <c r="I1436"/>
    </row>
    <row r="1437" spans="1:9" x14ac:dyDescent="0.25">
      <c r="A1437"/>
      <c r="B1437"/>
      <c r="C1437"/>
      <c r="D1437"/>
      <c r="E1437"/>
      <c r="F1437"/>
      <c r="G1437"/>
      <c r="H1437"/>
      <c r="I1437"/>
    </row>
    <row r="1438" spans="1:9" x14ac:dyDescent="0.25">
      <c r="A1438"/>
      <c r="B1438"/>
      <c r="C1438"/>
      <c r="D1438"/>
      <c r="E1438"/>
      <c r="F1438"/>
      <c r="G1438"/>
      <c r="H1438"/>
      <c r="I1438"/>
    </row>
    <row r="1439" spans="1:9" x14ac:dyDescent="0.25">
      <c r="A1439"/>
      <c r="B1439"/>
      <c r="C1439"/>
      <c r="D1439"/>
      <c r="E1439"/>
      <c r="F1439"/>
      <c r="G1439"/>
      <c r="H1439"/>
      <c r="I1439"/>
    </row>
    <row r="1440" spans="1:9" x14ac:dyDescent="0.25">
      <c r="A1440"/>
      <c r="B1440"/>
      <c r="C1440"/>
      <c r="D1440"/>
      <c r="E1440"/>
      <c r="F1440"/>
      <c r="G1440"/>
      <c r="H1440"/>
      <c r="I1440"/>
    </row>
    <row r="1441" spans="1:9" x14ac:dyDescent="0.25">
      <c r="A1441"/>
      <c r="B1441"/>
      <c r="C1441"/>
      <c r="D1441"/>
      <c r="E1441"/>
      <c r="F1441"/>
      <c r="G1441"/>
      <c r="H1441"/>
      <c r="I1441"/>
    </row>
    <row r="1442" spans="1:9" x14ac:dyDescent="0.25">
      <c r="A1442"/>
      <c r="B1442"/>
      <c r="C1442"/>
      <c r="D1442"/>
      <c r="E1442"/>
      <c r="F1442"/>
      <c r="G1442"/>
      <c r="H1442"/>
      <c r="I1442"/>
    </row>
    <row r="1443" spans="1:9" x14ac:dyDescent="0.25">
      <c r="A1443"/>
      <c r="B1443"/>
      <c r="C1443"/>
      <c r="D1443"/>
      <c r="E1443"/>
      <c r="F1443"/>
      <c r="G1443"/>
      <c r="H1443"/>
      <c r="I1443"/>
    </row>
    <row r="1444" spans="1:9" x14ac:dyDescent="0.25">
      <c r="A1444"/>
      <c r="B1444"/>
      <c r="C1444"/>
      <c r="D1444"/>
      <c r="E1444"/>
      <c r="F1444"/>
      <c r="G1444"/>
      <c r="H1444"/>
      <c r="I1444"/>
    </row>
    <row r="1445" spans="1:9" x14ac:dyDescent="0.25">
      <c r="A1445"/>
      <c r="B1445"/>
      <c r="C1445"/>
      <c r="D1445"/>
      <c r="E1445"/>
      <c r="F1445"/>
      <c r="G1445"/>
      <c r="H1445"/>
      <c r="I1445"/>
    </row>
    <row r="1446" spans="1:9" x14ac:dyDescent="0.25">
      <c r="A1446"/>
      <c r="B1446"/>
      <c r="C1446"/>
      <c r="D1446"/>
      <c r="E1446"/>
      <c r="F1446"/>
      <c r="G1446"/>
      <c r="H1446"/>
      <c r="I1446"/>
    </row>
    <row r="1447" spans="1:9" x14ac:dyDescent="0.25">
      <c r="A1447"/>
      <c r="B1447"/>
      <c r="C1447"/>
      <c r="D1447"/>
      <c r="E1447"/>
      <c r="F1447"/>
      <c r="G1447"/>
      <c r="H1447"/>
      <c r="I1447"/>
    </row>
    <row r="1448" spans="1:9" x14ac:dyDescent="0.25">
      <c r="A1448"/>
      <c r="B1448"/>
      <c r="C1448"/>
      <c r="D1448"/>
      <c r="E1448"/>
      <c r="F1448"/>
      <c r="G1448"/>
      <c r="H1448"/>
      <c r="I1448"/>
    </row>
    <row r="1449" spans="1:9" x14ac:dyDescent="0.25">
      <c r="A1449"/>
      <c r="B1449"/>
      <c r="C1449"/>
      <c r="D1449"/>
      <c r="E1449"/>
      <c r="F1449"/>
      <c r="G1449"/>
      <c r="H1449"/>
      <c r="I1449"/>
    </row>
    <row r="1450" spans="1:9" x14ac:dyDescent="0.25">
      <c r="A1450"/>
      <c r="B1450"/>
      <c r="C1450"/>
      <c r="D1450"/>
      <c r="E1450"/>
      <c r="F1450"/>
      <c r="G1450"/>
      <c r="H1450"/>
      <c r="I1450"/>
    </row>
    <row r="1451" spans="1:9" x14ac:dyDescent="0.25">
      <c r="A1451"/>
      <c r="B1451"/>
      <c r="C1451"/>
      <c r="D1451"/>
      <c r="E1451"/>
      <c r="F1451"/>
      <c r="G1451"/>
      <c r="H1451"/>
      <c r="I1451"/>
    </row>
    <row r="1452" spans="1:9" x14ac:dyDescent="0.25">
      <c r="A1452"/>
      <c r="B1452"/>
      <c r="C1452"/>
      <c r="D1452"/>
      <c r="E1452"/>
      <c r="F1452"/>
      <c r="G1452"/>
      <c r="H1452"/>
      <c r="I1452"/>
    </row>
    <row r="1453" spans="1:9" x14ac:dyDescent="0.25">
      <c r="A1453"/>
      <c r="B1453"/>
      <c r="C1453"/>
      <c r="D1453"/>
      <c r="E1453"/>
      <c r="F1453"/>
      <c r="G1453"/>
      <c r="H1453"/>
      <c r="I1453"/>
    </row>
    <row r="1454" spans="1:9" x14ac:dyDescent="0.25">
      <c r="A1454"/>
      <c r="B1454"/>
      <c r="C1454"/>
      <c r="D1454"/>
      <c r="E1454"/>
      <c r="F1454"/>
      <c r="G1454"/>
      <c r="H1454"/>
      <c r="I1454"/>
    </row>
    <row r="1455" spans="1:9" x14ac:dyDescent="0.25">
      <c r="A1455"/>
      <c r="B1455"/>
      <c r="C1455"/>
      <c r="D1455"/>
      <c r="E1455"/>
      <c r="F1455"/>
      <c r="G1455"/>
      <c r="H1455"/>
      <c r="I1455"/>
    </row>
    <row r="1456" spans="1:9" x14ac:dyDescent="0.25">
      <c r="A1456"/>
      <c r="B1456"/>
      <c r="C1456"/>
      <c r="D1456"/>
      <c r="E1456"/>
      <c r="F1456"/>
      <c r="G1456"/>
      <c r="H1456"/>
      <c r="I1456"/>
    </row>
    <row r="1457" spans="1:9" x14ac:dyDescent="0.25">
      <c r="A1457"/>
      <c r="B1457"/>
      <c r="C1457"/>
      <c r="D1457"/>
      <c r="E1457"/>
      <c r="F1457"/>
      <c r="G1457"/>
      <c r="H1457"/>
      <c r="I1457"/>
    </row>
    <row r="1458" spans="1:9" x14ac:dyDescent="0.25">
      <c r="A1458"/>
      <c r="B1458"/>
      <c r="C1458"/>
      <c r="D1458"/>
      <c r="E1458"/>
      <c r="F1458"/>
      <c r="G1458"/>
      <c r="H1458"/>
      <c r="I1458"/>
    </row>
    <row r="1459" spans="1:9" x14ac:dyDescent="0.25">
      <c r="A1459"/>
      <c r="B1459"/>
      <c r="C1459"/>
      <c r="D1459"/>
      <c r="E1459"/>
      <c r="F1459"/>
      <c r="G1459"/>
      <c r="H1459"/>
      <c r="I1459"/>
    </row>
    <row r="1460" spans="1:9" x14ac:dyDescent="0.25">
      <c r="A1460"/>
      <c r="B1460"/>
      <c r="C1460"/>
      <c r="D1460"/>
      <c r="E1460"/>
      <c r="F1460"/>
      <c r="G1460"/>
      <c r="H1460"/>
      <c r="I1460"/>
    </row>
    <row r="1461" spans="1:9" x14ac:dyDescent="0.25">
      <c r="A1461"/>
      <c r="B1461"/>
      <c r="C1461"/>
      <c r="D1461"/>
      <c r="E1461"/>
      <c r="F1461"/>
      <c r="G1461"/>
      <c r="H1461"/>
      <c r="I1461"/>
    </row>
    <row r="1462" spans="1:9" x14ac:dyDescent="0.25">
      <c r="A1462"/>
      <c r="B1462"/>
      <c r="C1462"/>
      <c r="D1462"/>
      <c r="E1462"/>
      <c r="F1462"/>
      <c r="G1462"/>
      <c r="H1462"/>
      <c r="I1462"/>
    </row>
    <row r="1463" spans="1:9" x14ac:dyDescent="0.25">
      <c r="A1463"/>
      <c r="B1463"/>
      <c r="C1463"/>
      <c r="D1463"/>
      <c r="E1463"/>
      <c r="F1463"/>
      <c r="G1463"/>
      <c r="H1463"/>
      <c r="I1463"/>
    </row>
    <row r="1464" spans="1:9" x14ac:dyDescent="0.25">
      <c r="A1464"/>
      <c r="B1464"/>
      <c r="C1464"/>
      <c r="D1464"/>
      <c r="E1464"/>
      <c r="F1464"/>
      <c r="G1464"/>
      <c r="H1464"/>
      <c r="I1464"/>
    </row>
    <row r="1465" spans="1:9" x14ac:dyDescent="0.25">
      <c r="A1465"/>
      <c r="B1465"/>
      <c r="C1465"/>
      <c r="D1465"/>
      <c r="E1465"/>
      <c r="F1465"/>
      <c r="G1465"/>
      <c r="H1465"/>
      <c r="I1465"/>
    </row>
    <row r="1466" spans="1:9" x14ac:dyDescent="0.25">
      <c r="A1466"/>
      <c r="B1466"/>
      <c r="C1466"/>
      <c r="D1466"/>
      <c r="E1466"/>
      <c r="F1466"/>
      <c r="G1466"/>
      <c r="H1466"/>
      <c r="I1466"/>
    </row>
    <row r="1467" spans="1:9" x14ac:dyDescent="0.25">
      <c r="A1467"/>
      <c r="B1467"/>
      <c r="C1467"/>
      <c r="D1467"/>
      <c r="E1467"/>
      <c r="F1467"/>
      <c r="G1467"/>
      <c r="H1467"/>
      <c r="I1467"/>
    </row>
    <row r="1468" spans="1:9" x14ac:dyDescent="0.25">
      <c r="A1468"/>
      <c r="B1468"/>
      <c r="C1468"/>
      <c r="D1468"/>
      <c r="E1468"/>
      <c r="F1468"/>
      <c r="G1468"/>
      <c r="H1468"/>
      <c r="I1468"/>
    </row>
    <row r="1469" spans="1:9" x14ac:dyDescent="0.25">
      <c r="A1469"/>
      <c r="B1469"/>
      <c r="C1469"/>
      <c r="D1469"/>
      <c r="E1469"/>
      <c r="F1469"/>
      <c r="G1469"/>
      <c r="H1469"/>
      <c r="I1469"/>
    </row>
    <row r="1470" spans="1:9" x14ac:dyDescent="0.25">
      <c r="A1470"/>
      <c r="B1470"/>
      <c r="C1470"/>
      <c r="D1470"/>
      <c r="E1470"/>
      <c r="F1470"/>
      <c r="G1470"/>
      <c r="H1470"/>
      <c r="I1470"/>
    </row>
    <row r="1471" spans="1:9" x14ac:dyDescent="0.25">
      <c r="A1471"/>
      <c r="B1471"/>
      <c r="C1471"/>
      <c r="D1471"/>
      <c r="E1471"/>
      <c r="F1471"/>
      <c r="G1471"/>
      <c r="H1471"/>
      <c r="I1471"/>
    </row>
    <row r="1472" spans="1:9" x14ac:dyDescent="0.25">
      <c r="A1472"/>
      <c r="B1472"/>
      <c r="C1472"/>
      <c r="D1472"/>
      <c r="E1472"/>
      <c r="F1472"/>
      <c r="G1472"/>
      <c r="H1472"/>
      <c r="I1472"/>
    </row>
    <row r="1473" spans="1:9" x14ac:dyDescent="0.25">
      <c r="A1473"/>
      <c r="B1473"/>
      <c r="C1473"/>
      <c r="D1473"/>
      <c r="E1473"/>
      <c r="F1473"/>
      <c r="G1473"/>
      <c r="H1473"/>
      <c r="I1473"/>
    </row>
    <row r="1474" spans="1:9" x14ac:dyDescent="0.25">
      <c r="A1474"/>
      <c r="B1474"/>
      <c r="C1474"/>
      <c r="D1474"/>
      <c r="E1474"/>
      <c r="F1474"/>
      <c r="G1474"/>
      <c r="H1474"/>
      <c r="I1474"/>
    </row>
    <row r="1475" spans="1:9" x14ac:dyDescent="0.25">
      <c r="A1475"/>
      <c r="B1475"/>
      <c r="C1475"/>
      <c r="D1475"/>
      <c r="E1475"/>
      <c r="F1475"/>
      <c r="G1475"/>
      <c r="H1475"/>
      <c r="I1475"/>
    </row>
    <row r="1476" spans="1:9" x14ac:dyDescent="0.25">
      <c r="A1476"/>
      <c r="B1476"/>
      <c r="C1476"/>
      <c r="D1476"/>
      <c r="E1476"/>
      <c r="F1476"/>
      <c r="G1476"/>
      <c r="H1476"/>
      <c r="I1476"/>
    </row>
    <row r="1477" spans="1:9" x14ac:dyDescent="0.25">
      <c r="A1477"/>
      <c r="B1477"/>
      <c r="C1477"/>
      <c r="D1477"/>
      <c r="E1477"/>
      <c r="F1477"/>
      <c r="G1477"/>
      <c r="H1477"/>
      <c r="I1477"/>
    </row>
    <row r="1478" spans="1:9" x14ac:dyDescent="0.25">
      <c r="A1478"/>
      <c r="B1478"/>
      <c r="C1478"/>
      <c r="D1478"/>
      <c r="E1478"/>
      <c r="F1478"/>
      <c r="G1478"/>
      <c r="H1478"/>
      <c r="I1478"/>
    </row>
    <row r="1479" spans="1:9" x14ac:dyDescent="0.25">
      <c r="A1479"/>
      <c r="B1479"/>
      <c r="C1479"/>
      <c r="D1479"/>
      <c r="E1479"/>
      <c r="F1479"/>
      <c r="G1479"/>
      <c r="H1479"/>
      <c r="I1479"/>
    </row>
    <row r="1480" spans="1:9" x14ac:dyDescent="0.25">
      <c r="A1480"/>
      <c r="B1480"/>
      <c r="C1480"/>
      <c r="D1480"/>
      <c r="E1480"/>
      <c r="F1480"/>
      <c r="G1480"/>
      <c r="H1480"/>
      <c r="I1480"/>
    </row>
    <row r="1481" spans="1:9" x14ac:dyDescent="0.25">
      <c r="A1481"/>
      <c r="B1481"/>
      <c r="C1481"/>
      <c r="D1481"/>
      <c r="E1481"/>
      <c r="F1481"/>
      <c r="G1481"/>
      <c r="H1481"/>
      <c r="I1481"/>
    </row>
    <row r="1482" spans="1:9" x14ac:dyDescent="0.25">
      <c r="A1482"/>
      <c r="B1482"/>
      <c r="C1482"/>
      <c r="D1482"/>
      <c r="E1482"/>
      <c r="F1482"/>
      <c r="G1482"/>
      <c r="H1482"/>
      <c r="I1482"/>
    </row>
    <row r="1483" spans="1:9" x14ac:dyDescent="0.25">
      <c r="A1483"/>
      <c r="B1483"/>
      <c r="C1483"/>
      <c r="D1483"/>
      <c r="E1483"/>
      <c r="F1483"/>
      <c r="G1483"/>
      <c r="H1483"/>
      <c r="I1483"/>
    </row>
    <row r="1484" spans="1:9" x14ac:dyDescent="0.25">
      <c r="A1484"/>
      <c r="B1484"/>
      <c r="C1484"/>
      <c r="D1484"/>
      <c r="E1484"/>
      <c r="F1484"/>
      <c r="G1484"/>
      <c r="H1484"/>
      <c r="I1484"/>
    </row>
    <row r="1485" spans="1:9" x14ac:dyDescent="0.25">
      <c r="A1485"/>
      <c r="B1485"/>
      <c r="C1485"/>
      <c r="D1485"/>
      <c r="E1485"/>
      <c r="F1485"/>
      <c r="G1485"/>
      <c r="H1485"/>
      <c r="I1485"/>
    </row>
    <row r="1486" spans="1:9" x14ac:dyDescent="0.25">
      <c r="A1486"/>
      <c r="B1486"/>
      <c r="C1486"/>
      <c r="D1486"/>
      <c r="E1486"/>
      <c r="F1486"/>
      <c r="G1486"/>
      <c r="H1486"/>
      <c r="I1486"/>
    </row>
    <row r="1487" spans="1:9" x14ac:dyDescent="0.25">
      <c r="A1487"/>
      <c r="B1487"/>
      <c r="C1487"/>
      <c r="D1487"/>
      <c r="E1487"/>
      <c r="F1487"/>
      <c r="G1487"/>
      <c r="H1487"/>
      <c r="I1487"/>
    </row>
    <row r="1488" spans="1:9" x14ac:dyDescent="0.25">
      <c r="A1488"/>
      <c r="B1488"/>
      <c r="C1488"/>
      <c r="D1488"/>
      <c r="E1488"/>
      <c r="F1488"/>
      <c r="G1488"/>
      <c r="H1488"/>
      <c r="I1488"/>
    </row>
    <row r="1489" spans="1:9" x14ac:dyDescent="0.25">
      <c r="A1489"/>
      <c r="B1489"/>
      <c r="C1489"/>
      <c r="D1489"/>
      <c r="E1489"/>
      <c r="F1489"/>
      <c r="G1489"/>
      <c r="H1489"/>
      <c r="I1489"/>
    </row>
    <row r="1490" spans="1:9" x14ac:dyDescent="0.25">
      <c r="A1490"/>
      <c r="B1490"/>
      <c r="C1490"/>
      <c r="D1490"/>
      <c r="E1490"/>
      <c r="F1490"/>
      <c r="G1490"/>
      <c r="H1490"/>
      <c r="I1490"/>
    </row>
    <row r="1491" spans="1:9" x14ac:dyDescent="0.25">
      <c r="A1491"/>
      <c r="B1491"/>
      <c r="C1491"/>
      <c r="D1491"/>
      <c r="E1491"/>
      <c r="F1491"/>
      <c r="G1491"/>
      <c r="H1491"/>
      <c r="I1491"/>
    </row>
    <row r="1492" spans="1:9" x14ac:dyDescent="0.25">
      <c r="A1492"/>
      <c r="B1492"/>
      <c r="C1492"/>
      <c r="D1492"/>
      <c r="E1492"/>
      <c r="F1492"/>
      <c r="G1492"/>
      <c r="H1492"/>
      <c r="I1492"/>
    </row>
    <row r="1493" spans="1:9" x14ac:dyDescent="0.25">
      <c r="A1493"/>
      <c r="B1493"/>
      <c r="C1493"/>
      <c r="D1493"/>
      <c r="E1493"/>
      <c r="F1493"/>
      <c r="G1493"/>
      <c r="H1493"/>
      <c r="I1493"/>
    </row>
    <row r="1494" spans="1:9" x14ac:dyDescent="0.25">
      <c r="A1494"/>
      <c r="B1494"/>
      <c r="C1494"/>
      <c r="D1494"/>
      <c r="E1494"/>
      <c r="F1494"/>
      <c r="G1494"/>
      <c r="H1494"/>
      <c r="I1494"/>
    </row>
    <row r="1495" spans="1:9" x14ac:dyDescent="0.25">
      <c r="A1495"/>
      <c r="B1495"/>
      <c r="C1495"/>
      <c r="D1495"/>
      <c r="E1495"/>
      <c r="F1495"/>
      <c r="G1495"/>
      <c r="H1495"/>
      <c r="I1495"/>
    </row>
    <row r="1496" spans="1:9" x14ac:dyDescent="0.25">
      <c r="A1496"/>
      <c r="B1496"/>
      <c r="C1496"/>
      <c r="D1496"/>
      <c r="E1496"/>
      <c r="F1496"/>
      <c r="G1496"/>
      <c r="H1496"/>
      <c r="I1496"/>
    </row>
    <row r="1497" spans="1:9" x14ac:dyDescent="0.25">
      <c r="A1497"/>
      <c r="B1497"/>
      <c r="C1497"/>
      <c r="D1497"/>
      <c r="E1497"/>
      <c r="F1497"/>
      <c r="G1497"/>
      <c r="H1497"/>
      <c r="I1497"/>
    </row>
    <row r="1498" spans="1:9" x14ac:dyDescent="0.25">
      <c r="A1498"/>
      <c r="B1498"/>
      <c r="C1498"/>
      <c r="D1498"/>
      <c r="E1498"/>
      <c r="F1498"/>
      <c r="G1498"/>
      <c r="H1498"/>
      <c r="I1498"/>
    </row>
    <row r="1499" spans="1:9" x14ac:dyDescent="0.25">
      <c r="A1499"/>
      <c r="B1499"/>
      <c r="C1499"/>
      <c r="D1499"/>
      <c r="E1499"/>
      <c r="F1499"/>
      <c r="G1499"/>
      <c r="H1499"/>
      <c r="I1499"/>
    </row>
    <row r="1500" spans="1:9" x14ac:dyDescent="0.25">
      <c r="A1500"/>
      <c r="B1500"/>
      <c r="C1500"/>
      <c r="D1500"/>
      <c r="E1500"/>
      <c r="F1500"/>
      <c r="G1500"/>
      <c r="H1500"/>
      <c r="I1500"/>
    </row>
    <row r="1501" spans="1:9" x14ac:dyDescent="0.25">
      <c r="A1501"/>
      <c r="B1501"/>
      <c r="C1501"/>
      <c r="D1501"/>
      <c r="E1501"/>
      <c r="F1501"/>
      <c r="G1501"/>
      <c r="H1501"/>
      <c r="I1501"/>
    </row>
    <row r="1502" spans="1:9" x14ac:dyDescent="0.25">
      <c r="A1502"/>
      <c r="B1502"/>
      <c r="C1502"/>
      <c r="D1502"/>
      <c r="E1502"/>
      <c r="F1502"/>
      <c r="G1502"/>
      <c r="H1502"/>
      <c r="I1502"/>
    </row>
    <row r="1503" spans="1:9" x14ac:dyDescent="0.25">
      <c r="A1503"/>
      <c r="B1503"/>
      <c r="C1503"/>
      <c r="D1503"/>
      <c r="E1503"/>
      <c r="F1503"/>
      <c r="G1503"/>
      <c r="H1503"/>
      <c r="I1503"/>
    </row>
    <row r="1504" spans="1:9" x14ac:dyDescent="0.25">
      <c r="A1504"/>
      <c r="B1504"/>
      <c r="C1504"/>
      <c r="D1504"/>
      <c r="E1504"/>
      <c r="F1504"/>
      <c r="G1504"/>
      <c r="H1504"/>
      <c r="I1504"/>
    </row>
    <row r="1505" spans="1:9" x14ac:dyDescent="0.25">
      <c r="A1505"/>
      <c r="B1505"/>
      <c r="C1505"/>
      <c r="D1505"/>
      <c r="E1505"/>
      <c r="F1505"/>
      <c r="G1505"/>
      <c r="H1505"/>
      <c r="I1505"/>
    </row>
    <row r="1506" spans="1:9" x14ac:dyDescent="0.25">
      <c r="A1506"/>
      <c r="B1506"/>
      <c r="C1506"/>
      <c r="D1506"/>
      <c r="E1506"/>
      <c r="F1506"/>
      <c r="G1506"/>
      <c r="H1506"/>
      <c r="I1506"/>
    </row>
    <row r="1507" spans="1:9" x14ac:dyDescent="0.25">
      <c r="A1507"/>
      <c r="B1507"/>
      <c r="C1507"/>
      <c r="D1507"/>
      <c r="E1507"/>
      <c r="F1507"/>
      <c r="G1507"/>
      <c r="H1507"/>
      <c r="I1507"/>
    </row>
    <row r="1508" spans="1:9" x14ac:dyDescent="0.25">
      <c r="A1508"/>
      <c r="B1508"/>
      <c r="C1508"/>
      <c r="D1508"/>
      <c r="E1508"/>
      <c r="F1508"/>
      <c r="G1508"/>
      <c r="H1508"/>
      <c r="I1508"/>
    </row>
    <row r="1509" spans="1:9" x14ac:dyDescent="0.25">
      <c r="A1509"/>
      <c r="B1509"/>
      <c r="C1509"/>
      <c r="D1509"/>
      <c r="E1509"/>
      <c r="F1509"/>
      <c r="G1509"/>
      <c r="H1509"/>
      <c r="I1509"/>
    </row>
    <row r="1510" spans="1:9" x14ac:dyDescent="0.25">
      <c r="A1510"/>
      <c r="B1510"/>
      <c r="C1510"/>
      <c r="D1510"/>
      <c r="E1510"/>
      <c r="F1510"/>
      <c r="G1510"/>
      <c r="H1510"/>
      <c r="I1510"/>
    </row>
    <row r="1511" spans="1:9" x14ac:dyDescent="0.25">
      <c r="A1511"/>
      <c r="B1511"/>
      <c r="C1511"/>
      <c r="D1511"/>
      <c r="E1511"/>
      <c r="F1511"/>
      <c r="G1511"/>
      <c r="H1511"/>
      <c r="I1511"/>
    </row>
    <row r="1512" spans="1:9" x14ac:dyDescent="0.25">
      <c r="A1512"/>
      <c r="B1512"/>
      <c r="C1512"/>
      <c r="D1512"/>
      <c r="E1512"/>
      <c r="F1512"/>
      <c r="G1512"/>
      <c r="H1512"/>
      <c r="I1512"/>
    </row>
    <row r="1513" spans="1:9" x14ac:dyDescent="0.25">
      <c r="A1513"/>
      <c r="B1513"/>
      <c r="C1513"/>
      <c r="D1513"/>
      <c r="E1513"/>
      <c r="F1513"/>
      <c r="G1513"/>
      <c r="H1513"/>
      <c r="I1513"/>
    </row>
    <row r="1514" spans="1:9" x14ac:dyDescent="0.25">
      <c r="A1514"/>
      <c r="B1514"/>
      <c r="C1514"/>
      <c r="D1514"/>
      <c r="E1514"/>
      <c r="F1514"/>
      <c r="G1514"/>
      <c r="H1514"/>
      <c r="I1514"/>
    </row>
    <row r="1515" spans="1:9" x14ac:dyDescent="0.25">
      <c r="A1515"/>
      <c r="B1515"/>
      <c r="C1515"/>
      <c r="D1515"/>
      <c r="E1515"/>
      <c r="F1515"/>
      <c r="G1515"/>
      <c r="H1515"/>
      <c r="I1515"/>
    </row>
    <row r="1516" spans="1:9" x14ac:dyDescent="0.25">
      <c r="A1516"/>
      <c r="B1516"/>
      <c r="C1516"/>
      <c r="D1516"/>
      <c r="E1516"/>
      <c r="F1516"/>
      <c r="G1516"/>
      <c r="H1516"/>
      <c r="I1516"/>
    </row>
    <row r="1517" spans="1:9" x14ac:dyDescent="0.25">
      <c r="A1517"/>
      <c r="B1517"/>
      <c r="C1517"/>
      <c r="D1517"/>
      <c r="E1517"/>
      <c r="F1517"/>
      <c r="G1517"/>
      <c r="H1517"/>
      <c r="I1517"/>
    </row>
    <row r="1518" spans="1:9" x14ac:dyDescent="0.25">
      <c r="A1518"/>
      <c r="B1518"/>
      <c r="C1518"/>
      <c r="D1518"/>
      <c r="E1518"/>
      <c r="F1518"/>
      <c r="G1518"/>
      <c r="H1518"/>
      <c r="I1518"/>
    </row>
    <row r="1519" spans="1:9" x14ac:dyDescent="0.25">
      <c r="A1519"/>
      <c r="B1519"/>
      <c r="C1519"/>
      <c r="D1519"/>
      <c r="E1519"/>
      <c r="F1519"/>
      <c r="G1519"/>
      <c r="H1519"/>
      <c r="I1519"/>
    </row>
    <row r="1520" spans="1:9" x14ac:dyDescent="0.25">
      <c r="A1520"/>
      <c r="B1520"/>
      <c r="C1520"/>
      <c r="D1520"/>
      <c r="E1520"/>
      <c r="F1520"/>
      <c r="G1520"/>
      <c r="H1520"/>
      <c r="I1520"/>
    </row>
    <row r="1521" spans="1:9" x14ac:dyDescent="0.25">
      <c r="A1521"/>
      <c r="B1521"/>
      <c r="C1521"/>
      <c r="D1521"/>
      <c r="E1521"/>
      <c r="F1521"/>
      <c r="G1521"/>
      <c r="H1521"/>
      <c r="I1521"/>
    </row>
    <row r="1522" spans="1:9" x14ac:dyDescent="0.25">
      <c r="A1522"/>
      <c r="B1522"/>
      <c r="C1522"/>
      <c r="D1522"/>
      <c r="E1522"/>
      <c r="F1522"/>
      <c r="G1522"/>
      <c r="H1522"/>
      <c r="I1522"/>
    </row>
    <row r="1523" spans="1:9" x14ac:dyDescent="0.25">
      <c r="A1523"/>
      <c r="B1523"/>
      <c r="C1523"/>
      <c r="D1523"/>
      <c r="E1523"/>
      <c r="F1523"/>
      <c r="G1523"/>
      <c r="H1523"/>
      <c r="I1523"/>
    </row>
    <row r="1524" spans="1:9" x14ac:dyDescent="0.25">
      <c r="A1524"/>
      <c r="B1524"/>
      <c r="C1524"/>
      <c r="D1524"/>
      <c r="E1524"/>
      <c r="F1524"/>
      <c r="G1524"/>
      <c r="H1524"/>
      <c r="I1524"/>
    </row>
    <row r="1525" spans="1:9" x14ac:dyDescent="0.25">
      <c r="A1525"/>
      <c r="B1525"/>
      <c r="C1525"/>
      <c r="D1525"/>
      <c r="E1525"/>
      <c r="F1525"/>
      <c r="G1525"/>
      <c r="H1525"/>
      <c r="I1525"/>
    </row>
    <row r="1526" spans="1:9" x14ac:dyDescent="0.25">
      <c r="A1526"/>
      <c r="B1526"/>
      <c r="C1526"/>
      <c r="D1526"/>
      <c r="E1526"/>
      <c r="F1526"/>
      <c r="G1526"/>
      <c r="H1526"/>
      <c r="I1526"/>
    </row>
    <row r="1527" spans="1:9" x14ac:dyDescent="0.25">
      <c r="A1527"/>
      <c r="B1527"/>
      <c r="C1527"/>
      <c r="D1527"/>
      <c r="E1527"/>
      <c r="F1527"/>
      <c r="G1527"/>
      <c r="H1527"/>
      <c r="I1527"/>
    </row>
    <row r="1528" spans="1:9" x14ac:dyDescent="0.25">
      <c r="A1528"/>
      <c r="B1528"/>
      <c r="C1528"/>
      <c r="D1528"/>
      <c r="E1528"/>
      <c r="F1528"/>
      <c r="G1528"/>
      <c r="H1528"/>
      <c r="I1528"/>
    </row>
    <row r="1529" spans="1:9" x14ac:dyDescent="0.25">
      <c r="A1529"/>
      <c r="B1529"/>
      <c r="C1529"/>
      <c r="D1529"/>
      <c r="E1529"/>
      <c r="F1529"/>
      <c r="G1529"/>
      <c r="H1529"/>
      <c r="I1529"/>
    </row>
    <row r="1530" spans="1:9" x14ac:dyDescent="0.25">
      <c r="A1530"/>
      <c r="B1530"/>
      <c r="C1530"/>
      <c r="D1530"/>
      <c r="E1530"/>
      <c r="F1530"/>
      <c r="G1530"/>
      <c r="H1530"/>
      <c r="I1530"/>
    </row>
    <row r="1531" spans="1:9" x14ac:dyDescent="0.25">
      <c r="A1531"/>
      <c r="B1531"/>
      <c r="C1531"/>
      <c r="D1531"/>
      <c r="E1531"/>
      <c r="F1531"/>
      <c r="G1531"/>
      <c r="H1531"/>
      <c r="I1531"/>
    </row>
    <row r="1532" spans="1:9" x14ac:dyDescent="0.25">
      <c r="A1532"/>
      <c r="B1532"/>
      <c r="C1532"/>
      <c r="D1532"/>
      <c r="E1532"/>
      <c r="F1532"/>
      <c r="G1532"/>
      <c r="H1532"/>
      <c r="I1532"/>
    </row>
    <row r="1533" spans="1:9" x14ac:dyDescent="0.25">
      <c r="A1533"/>
      <c r="B1533"/>
      <c r="C1533"/>
      <c r="D1533"/>
      <c r="E1533"/>
      <c r="F1533"/>
      <c r="G1533"/>
      <c r="H1533"/>
      <c r="I1533"/>
    </row>
    <row r="1534" spans="1:9" x14ac:dyDescent="0.25">
      <c r="A1534"/>
      <c r="B1534"/>
      <c r="C1534"/>
      <c r="D1534"/>
      <c r="E1534"/>
      <c r="F1534"/>
      <c r="G1534"/>
      <c r="H1534"/>
      <c r="I1534"/>
    </row>
    <row r="1535" spans="1:9" x14ac:dyDescent="0.25">
      <c r="A1535"/>
      <c r="B1535"/>
      <c r="C1535"/>
      <c r="D1535"/>
      <c r="E1535"/>
      <c r="F1535"/>
      <c r="G1535"/>
      <c r="H1535"/>
      <c r="I1535"/>
    </row>
    <row r="1536" spans="1:9" x14ac:dyDescent="0.25">
      <c r="A1536"/>
      <c r="B1536"/>
      <c r="C1536"/>
      <c r="D1536"/>
      <c r="E1536"/>
      <c r="F1536"/>
      <c r="G1536"/>
      <c r="H1536"/>
      <c r="I1536"/>
    </row>
    <row r="1537" spans="1:9" x14ac:dyDescent="0.25">
      <c r="A1537"/>
      <c r="B1537"/>
      <c r="C1537"/>
      <c r="D1537"/>
      <c r="E1537"/>
      <c r="F1537"/>
      <c r="G1537"/>
      <c r="H1537"/>
      <c r="I1537"/>
    </row>
    <row r="1538" spans="1:9" x14ac:dyDescent="0.25">
      <c r="A1538"/>
      <c r="B1538"/>
      <c r="C1538"/>
      <c r="D1538"/>
      <c r="E1538"/>
      <c r="F1538"/>
      <c r="G1538"/>
      <c r="H1538"/>
      <c r="I1538"/>
    </row>
    <row r="1539" spans="1:9" x14ac:dyDescent="0.25">
      <c r="A1539"/>
      <c r="B1539"/>
      <c r="C1539"/>
      <c r="D1539"/>
      <c r="E1539"/>
      <c r="F1539"/>
      <c r="G1539"/>
      <c r="H1539"/>
      <c r="I1539"/>
    </row>
    <row r="1540" spans="1:9" x14ac:dyDescent="0.25">
      <c r="A1540"/>
      <c r="B1540"/>
      <c r="C1540"/>
      <c r="D1540"/>
      <c r="E1540"/>
      <c r="F1540"/>
      <c r="G1540"/>
      <c r="H1540"/>
      <c r="I1540"/>
    </row>
    <row r="1541" spans="1:9" x14ac:dyDescent="0.25">
      <c r="A1541"/>
      <c r="B1541"/>
      <c r="C1541"/>
      <c r="D1541"/>
      <c r="E1541"/>
      <c r="F1541"/>
      <c r="G1541"/>
      <c r="H1541"/>
      <c r="I1541"/>
    </row>
    <row r="1542" spans="1:9" x14ac:dyDescent="0.25">
      <c r="A1542"/>
      <c r="B1542"/>
      <c r="C1542"/>
      <c r="D1542"/>
      <c r="E1542"/>
      <c r="F1542"/>
      <c r="G1542"/>
      <c r="H1542"/>
      <c r="I1542"/>
    </row>
    <row r="1543" spans="1:9" x14ac:dyDescent="0.25">
      <c r="A1543"/>
      <c r="B1543"/>
      <c r="C1543"/>
      <c r="D1543"/>
      <c r="E1543"/>
      <c r="F1543"/>
      <c r="G1543"/>
      <c r="H1543"/>
      <c r="I1543"/>
    </row>
  </sheetData>
  <mergeCells count="99">
    <mergeCell ref="A152:A153"/>
    <mergeCell ref="B152:B153"/>
    <mergeCell ref="I152:I153"/>
    <mergeCell ref="A145:A146"/>
    <mergeCell ref="B145:B146"/>
    <mergeCell ref="I145:I146"/>
    <mergeCell ref="A149:A151"/>
    <mergeCell ref="B149:B151"/>
    <mergeCell ref="I149:I151"/>
    <mergeCell ref="A138:A139"/>
    <mergeCell ref="B138:B139"/>
    <mergeCell ref="I138:I139"/>
    <mergeCell ref="A140:A141"/>
    <mergeCell ref="B140:B141"/>
    <mergeCell ref="I140:I141"/>
    <mergeCell ref="A130:A133"/>
    <mergeCell ref="B130:B133"/>
    <mergeCell ref="I130:I133"/>
    <mergeCell ref="A136:A137"/>
    <mergeCell ref="B136:B137"/>
    <mergeCell ref="I136:I137"/>
    <mergeCell ref="A99:A100"/>
    <mergeCell ref="B99:B100"/>
    <mergeCell ref="I99:I100"/>
    <mergeCell ref="A102:A129"/>
    <mergeCell ref="B102:B129"/>
    <mergeCell ref="I102:I129"/>
    <mergeCell ref="A91:A96"/>
    <mergeCell ref="B91:B96"/>
    <mergeCell ref="I91:I96"/>
    <mergeCell ref="A97:A98"/>
    <mergeCell ref="B97:B98"/>
    <mergeCell ref="I97:I98"/>
    <mergeCell ref="A84:A87"/>
    <mergeCell ref="B84:B87"/>
    <mergeCell ref="I84:I87"/>
    <mergeCell ref="A89:A90"/>
    <mergeCell ref="B89:B90"/>
    <mergeCell ref="I89:I90"/>
    <mergeCell ref="A74:A78"/>
    <mergeCell ref="B74:B78"/>
    <mergeCell ref="I74:I78"/>
    <mergeCell ref="A79:A83"/>
    <mergeCell ref="B79:B83"/>
    <mergeCell ref="I79:I83"/>
    <mergeCell ref="A66:A67"/>
    <mergeCell ref="B66:B67"/>
    <mergeCell ref="I66:I67"/>
    <mergeCell ref="A69:A73"/>
    <mergeCell ref="I69:I73"/>
    <mergeCell ref="B69:B73"/>
    <mergeCell ref="A61:A62"/>
    <mergeCell ref="I61:I62"/>
    <mergeCell ref="A63:A64"/>
    <mergeCell ref="B63:B64"/>
    <mergeCell ref="I63:I64"/>
    <mergeCell ref="B61:B62"/>
    <mergeCell ref="A50:A52"/>
    <mergeCell ref="B50:B52"/>
    <mergeCell ref="I50:I52"/>
    <mergeCell ref="A53:A58"/>
    <mergeCell ref="B53:B58"/>
    <mergeCell ref="I53:I58"/>
    <mergeCell ref="A46:A47"/>
    <mergeCell ref="B46:B47"/>
    <mergeCell ref="I46:I47"/>
    <mergeCell ref="A48:A49"/>
    <mergeCell ref="B48:B49"/>
    <mergeCell ref="I48:I49"/>
    <mergeCell ref="A36:A39"/>
    <mergeCell ref="B36:B39"/>
    <mergeCell ref="I36:I39"/>
    <mergeCell ref="A41:A42"/>
    <mergeCell ref="B41:B42"/>
    <mergeCell ref="I41:I42"/>
    <mergeCell ref="A26:A31"/>
    <mergeCell ref="B26:B31"/>
    <mergeCell ref="I26:I31"/>
    <mergeCell ref="A32:A33"/>
    <mergeCell ref="B32:B33"/>
    <mergeCell ref="I32:I33"/>
    <mergeCell ref="A18:A20"/>
    <mergeCell ref="B18:B20"/>
    <mergeCell ref="I18:I20"/>
    <mergeCell ref="A21:A24"/>
    <mergeCell ref="B21:B24"/>
    <mergeCell ref="I21:I24"/>
    <mergeCell ref="A11:A12"/>
    <mergeCell ref="B11:B12"/>
    <mergeCell ref="I11:I12"/>
    <mergeCell ref="A13:A17"/>
    <mergeCell ref="B13:B17"/>
    <mergeCell ref="I13:I17"/>
    <mergeCell ref="A2:A4"/>
    <mergeCell ref="B2:B4"/>
    <mergeCell ref="I2:I4"/>
    <mergeCell ref="A6:A8"/>
    <mergeCell ref="B6:B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Equipment Grant Awards</dc:title>
  <dc:subject>FY 2020 Equipment Grant Awards</dc:subject>
  <dc:creator>NYSED</dc:creator>
  <cp:keywords>FY 2020 Equipment Grant Awards</cp:keywords>
  <cp:lastModifiedBy>Kristin Junco</cp:lastModifiedBy>
  <dcterms:created xsi:type="dcterms:W3CDTF">2021-10-28T14:12:51Z</dcterms:created>
  <dcterms:modified xsi:type="dcterms:W3CDTF">2021-11-04T12:19:58Z</dcterms:modified>
</cp:coreProperties>
</file>